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ACCTG\ACFR\FY25\Employer Supplemental Schedules\GASB 68\"/>
    </mc:Choice>
  </mc:AlternateContent>
  <xr:revisionPtr revIDLastSave="0" documentId="13_ncr:1_{3CDEDEEE-3CD9-421A-AAEF-4F09D2E9E1A4}" xr6:coauthVersionLast="47" xr6:coauthVersionMax="47" xr10:uidLastSave="{00000000-0000-0000-0000-000000000000}"/>
  <bookViews>
    <workbookView xWindow="-110" yWindow="-110" windowWidth="19420" windowHeight="10300" tabRatio="927" xr2:uid="{00000000-000D-0000-FFFF-FFFF00000000}"/>
  </bookViews>
  <sheets>
    <sheet name="Sched of ER Allocations_State" sheetId="8" r:id="rId1"/>
    <sheet name="Sched of ER Allocations_Teacher" sheetId="9" r:id="rId2"/>
    <sheet name="Sched of Pension Amts_State" sheetId="10" r:id="rId3"/>
    <sheet name="Sched of Pension Amts_Teacher" sheetId="11" r:id="rId4"/>
    <sheet name="Sched of On-Behalf Amts" sheetId="4" r:id="rId5"/>
  </sheets>
  <definedNames>
    <definedName name="_xlnm._FilterDatabase" localSheetId="1" hidden="1">'Sched of ER Allocations_Teacher'!$A$7:$G$7</definedName>
    <definedName name="_xlnm._FilterDatabase" localSheetId="4" hidden="1">'Sched of On-Behalf Amts'!$A$11:$I$11</definedName>
    <definedName name="_xlnm._FilterDatabase" localSheetId="3" hidden="1">'Sched of Pension Amts_Teacher'!$A$7:$AZ$7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6" i="4" l="1"/>
  <c r="G266" i="4"/>
  <c r="E266" i="4"/>
  <c r="AW263" i="11" l="1"/>
  <c r="AU263" i="11"/>
  <c r="AS263" i="11"/>
  <c r="AQ263" i="11"/>
  <c r="AO263" i="11"/>
  <c r="AM263" i="11"/>
  <c r="AK263" i="11"/>
  <c r="AI263" i="11"/>
  <c r="AG263" i="11"/>
  <c r="AE263" i="11"/>
  <c r="AC263" i="11"/>
  <c r="AA263" i="11"/>
  <c r="Y263" i="11"/>
  <c r="W263" i="11"/>
  <c r="U263" i="11"/>
  <c r="S263" i="11"/>
  <c r="Q263" i="11"/>
  <c r="O263" i="11"/>
  <c r="M263" i="11"/>
  <c r="K263" i="11"/>
  <c r="I263" i="11"/>
  <c r="G263" i="11"/>
  <c r="E263" i="11"/>
  <c r="AW16" i="10"/>
  <c r="AU16" i="10"/>
  <c r="AS16" i="10"/>
  <c r="AQ16" i="10"/>
  <c r="AO16" i="10"/>
  <c r="AM16" i="10"/>
  <c r="AK16" i="10"/>
  <c r="AI16" i="10"/>
  <c r="AG16" i="10"/>
  <c r="AE16" i="10"/>
  <c r="AC16" i="10"/>
  <c r="AA16" i="10"/>
  <c r="Y16" i="10"/>
  <c r="W16" i="10"/>
  <c r="U16" i="10"/>
  <c r="S16" i="10"/>
  <c r="Q16" i="10"/>
  <c r="O16" i="10"/>
  <c r="M16" i="10"/>
  <c r="K16" i="10"/>
  <c r="I16" i="10"/>
  <c r="G16" i="10"/>
  <c r="E16" i="10"/>
  <c r="G264" i="9" l="1"/>
  <c r="E264" i="9"/>
  <c r="G15" i="8"/>
  <c r="E15" i="8"/>
</calcChain>
</file>

<file path=xl/sharedStrings.xml><?xml version="1.0" encoding="utf-8"?>
<sst xmlns="http://schemas.openxmlformats.org/spreadsheetml/2006/main" count="1669" uniqueCount="614">
  <si>
    <t>Maine Public Employees Retirement System</t>
  </si>
  <si>
    <t>Schedule of Employer and Non-Employer Entity Allocations</t>
  </si>
  <si>
    <t>Employer</t>
  </si>
  <si>
    <t>Employer Code</t>
  </si>
  <si>
    <t>Employer Allocation Percentage</t>
  </si>
  <si>
    <t>State of Maine</t>
  </si>
  <si>
    <t>S00ME</t>
  </si>
  <si>
    <t>Maine Dairy &amp; Nutrition Council</t>
  </si>
  <si>
    <t>S00150</t>
  </si>
  <si>
    <t>Maine Potato Board</t>
  </si>
  <si>
    <t>S00151</t>
  </si>
  <si>
    <t>Northern New England Passenger Rail Authority</t>
  </si>
  <si>
    <t>S00154</t>
  </si>
  <si>
    <t>Maine Developmental Disabilities Council</t>
  </si>
  <si>
    <t>S00155</t>
  </si>
  <si>
    <t>MECDHH/Governor Baxter School for the Deaf</t>
  </si>
  <si>
    <t>S00560</t>
  </si>
  <si>
    <t>Maine Community College System</t>
  </si>
  <si>
    <t>SMCCS</t>
  </si>
  <si>
    <t>Total for All Employers</t>
  </si>
  <si>
    <t>The accompanying notes are an integral part of these Schedules.</t>
  </si>
  <si>
    <t>State of Maine, Non-Employer Entity</t>
  </si>
  <si>
    <t>Isle Au Haut School Department</t>
  </si>
  <si>
    <t>T0802</t>
  </si>
  <si>
    <t>Monhegan Plantation School Department</t>
  </si>
  <si>
    <t>T0804</t>
  </si>
  <si>
    <t>CSD No. 13 Deer Isle - Stonington</t>
  </si>
  <si>
    <t>T0913</t>
  </si>
  <si>
    <t>CSD No. 17 Moosabec</t>
  </si>
  <si>
    <t>T0917</t>
  </si>
  <si>
    <t>CSD No. 18 Wells - Ogunquit</t>
  </si>
  <si>
    <t>T0918</t>
  </si>
  <si>
    <t>CSD No. 19 Five Town CSD</t>
  </si>
  <si>
    <t>T0919</t>
  </si>
  <si>
    <t>Erskine Academy</t>
  </si>
  <si>
    <t>TAERS</t>
  </si>
  <si>
    <t>Foxcroft Academy</t>
  </si>
  <si>
    <t>TAFOX</t>
  </si>
  <si>
    <t>Fryeburg Academy</t>
  </si>
  <si>
    <t>TAFRY</t>
  </si>
  <si>
    <t>George Stevens Academy</t>
  </si>
  <si>
    <t>TAGEO</t>
  </si>
  <si>
    <t>Gould Academy</t>
  </si>
  <si>
    <t>TAGOU</t>
  </si>
  <si>
    <t>Lee Academy</t>
  </si>
  <si>
    <t>TALEE</t>
  </si>
  <si>
    <t>Lincoln Academy</t>
  </si>
  <si>
    <t>TALIN</t>
  </si>
  <si>
    <t>Maine Central Institute</t>
  </si>
  <si>
    <t>TAMCI</t>
  </si>
  <si>
    <t>Thornton Academy</t>
  </si>
  <si>
    <t>TATHO</t>
  </si>
  <si>
    <t>Washington Academy</t>
  </si>
  <si>
    <t>TAWAS</t>
  </si>
  <si>
    <t>Acton School Department</t>
  </si>
  <si>
    <t>TCACT</t>
  </si>
  <si>
    <t>Andover School Department</t>
  </si>
  <si>
    <t>TCAND</t>
  </si>
  <si>
    <t>Athens School Department</t>
  </si>
  <si>
    <t>TCATH</t>
  </si>
  <si>
    <t>Auburn School Department</t>
  </si>
  <si>
    <t>TCAUB</t>
  </si>
  <si>
    <t>Augusta School Department</t>
  </si>
  <si>
    <t>TCAUG</t>
  </si>
  <si>
    <t>Bangor School Department</t>
  </si>
  <si>
    <t>TCBAN</t>
  </si>
  <si>
    <t>Biddeford School Department</t>
  </si>
  <si>
    <t>TCBID</t>
  </si>
  <si>
    <t>Brewer School Department</t>
  </si>
  <si>
    <t>TCBRE</t>
  </si>
  <si>
    <t>Brunswick School Department</t>
  </si>
  <si>
    <t>TCBRU</t>
  </si>
  <si>
    <t>Calais School Department</t>
  </si>
  <si>
    <t>TCCAL</t>
  </si>
  <si>
    <t>Caswell School Department</t>
  </si>
  <si>
    <t>TCCAS</t>
  </si>
  <si>
    <t>Cape Elizabeth School Department</t>
  </si>
  <si>
    <t>TCCEL</t>
  </si>
  <si>
    <t>Chebeague Island School Department</t>
  </si>
  <si>
    <t>TCCHE</t>
  </si>
  <si>
    <t>Cherryfield School Department</t>
  </si>
  <si>
    <t>TCCHR</t>
  </si>
  <si>
    <t>Dayton School Department</t>
  </si>
  <si>
    <t>TCDAY</t>
  </si>
  <si>
    <t>Easton School Department</t>
  </si>
  <si>
    <t>TCEAS</t>
  </si>
  <si>
    <t>Ellsworth School Department</t>
  </si>
  <si>
    <t>TCELL</t>
  </si>
  <si>
    <t>East Millinocket School Department</t>
  </si>
  <si>
    <t>TCEML</t>
  </si>
  <si>
    <t>Eustis School Department</t>
  </si>
  <si>
    <t>TCEUS</t>
  </si>
  <si>
    <t>Falmouth School Department</t>
  </si>
  <si>
    <t>TCFAL</t>
  </si>
  <si>
    <t>Fayette School Department</t>
  </si>
  <si>
    <t>TCFAY</t>
  </si>
  <si>
    <t>Glenburn School Department</t>
  </si>
  <si>
    <t>TCGLE</t>
  </si>
  <si>
    <t>Gorham School Department</t>
  </si>
  <si>
    <t>TCGOR</t>
  </si>
  <si>
    <t>Hancock School Department</t>
  </si>
  <si>
    <t>TCHAN</t>
  </si>
  <si>
    <t>Hermon School Department</t>
  </si>
  <si>
    <t>TCHER</t>
  </si>
  <si>
    <t>Islesboro School Department</t>
  </si>
  <si>
    <t>TCISL</t>
  </si>
  <si>
    <t>Kittery School Department</t>
  </si>
  <si>
    <t>TCKIT</t>
  </si>
  <si>
    <t>Lamoine School Department</t>
  </si>
  <si>
    <t>TCLAM</t>
  </si>
  <si>
    <t>Lewiston School Department</t>
  </si>
  <si>
    <t>TCLEW</t>
  </si>
  <si>
    <t>Lincolnville School Department</t>
  </si>
  <si>
    <t>TCLIN</t>
  </si>
  <si>
    <t>Lisbon School Department</t>
  </si>
  <si>
    <t>TCLIS</t>
  </si>
  <si>
    <t>Limestone Public Schools</t>
  </si>
  <si>
    <t>TCLMS</t>
  </si>
  <si>
    <t>Long Island School Department</t>
  </si>
  <si>
    <t>TCLON</t>
  </si>
  <si>
    <t>Madawaska School Department</t>
  </si>
  <si>
    <t>TCMAD</t>
  </si>
  <si>
    <t>Maine Education Association</t>
  </si>
  <si>
    <t>TCMEA</t>
  </si>
  <si>
    <t>Medway School Department</t>
  </si>
  <si>
    <t>TCMED</t>
  </si>
  <si>
    <t>Millinocket School Department</t>
  </si>
  <si>
    <t>TCMIL</t>
  </si>
  <si>
    <t>Maine Ocean School</t>
  </si>
  <si>
    <t>TCMOS</t>
  </si>
  <si>
    <t>Maine School of Science and Mathematics</t>
  </si>
  <si>
    <t>TCMSM</t>
  </si>
  <si>
    <t>Northport School Department</t>
  </si>
  <si>
    <t>TCNOR</t>
  </si>
  <si>
    <t>Otis School Department</t>
  </si>
  <si>
    <t>TCOTI</t>
  </si>
  <si>
    <t>Portland School Department</t>
  </si>
  <si>
    <t>TCPOR</t>
  </si>
  <si>
    <t>Saco School Department</t>
  </si>
  <si>
    <t>TCSAC</t>
  </si>
  <si>
    <t>Sanford School Department</t>
  </si>
  <si>
    <t>TCSAN</t>
  </si>
  <si>
    <t>Scarborough School Department</t>
  </si>
  <si>
    <t>TCSCA</t>
  </si>
  <si>
    <t>Sebago Public Schools</t>
  </si>
  <si>
    <t>TCSEB</t>
  </si>
  <si>
    <t>South Portland School Department</t>
  </si>
  <si>
    <t>TCSPO</t>
  </si>
  <si>
    <t>Saint George Municipal School Unit</t>
  </si>
  <si>
    <t>TCSTG</t>
  </si>
  <si>
    <t>Veazie School Department</t>
  </si>
  <si>
    <t>TCVEA</t>
  </si>
  <si>
    <t>West Bath School Department</t>
  </si>
  <si>
    <t>TCWBA</t>
  </si>
  <si>
    <t>Westbrook School Department</t>
  </si>
  <si>
    <t>TCWES</t>
  </si>
  <si>
    <t>Winthrop School Department</t>
  </si>
  <si>
    <t>TCWIN</t>
  </si>
  <si>
    <t>Wiscasset School Department</t>
  </si>
  <si>
    <t>TCWIS</t>
  </si>
  <si>
    <t>Yarmouth School Department</t>
  </si>
  <si>
    <t>TCYAR</t>
  </si>
  <si>
    <t>York School Department</t>
  </si>
  <si>
    <t>TCYOR</t>
  </si>
  <si>
    <t>RSU No. 79 - Presque Isle</t>
  </si>
  <si>
    <t>TD001</t>
  </si>
  <si>
    <t>RSU No. 3 - Unity</t>
  </si>
  <si>
    <t>TD003</t>
  </si>
  <si>
    <t>MSAD 4 Guilford</t>
  </si>
  <si>
    <t>TD004</t>
  </si>
  <si>
    <t>RSU No. 6 - Bar Mills</t>
  </si>
  <si>
    <t>TD006</t>
  </si>
  <si>
    <t>MSAD 7 North Haven</t>
  </si>
  <si>
    <t>TD007</t>
  </si>
  <si>
    <t>MSAD 8 Vinalhaven</t>
  </si>
  <si>
    <t>TD008</t>
  </si>
  <si>
    <t>RSU No. 9 - Farmington</t>
  </si>
  <si>
    <t>TD009</t>
  </si>
  <si>
    <t>RSU No. 11 - Gardiner</t>
  </si>
  <si>
    <t>TD011</t>
  </si>
  <si>
    <t>MSAD 12 Jackman</t>
  </si>
  <si>
    <t>TD012</t>
  </si>
  <si>
    <t>MSAD 13 Bingham</t>
  </si>
  <si>
    <t>TD013</t>
  </si>
  <si>
    <t>RSU No. 15 - Gray</t>
  </si>
  <si>
    <t>TD015</t>
  </si>
  <si>
    <t>RSU No. 17 - South Paris</t>
  </si>
  <si>
    <t>TD017</t>
  </si>
  <si>
    <t>MSAD 20 Fort Fairfield</t>
  </si>
  <si>
    <t>TD020</t>
  </si>
  <si>
    <t>RSU No. 22 - Hampden</t>
  </si>
  <si>
    <t>TD022</t>
  </si>
  <si>
    <t>MSAD 23 Carmel</t>
  </si>
  <si>
    <t>TD023</t>
  </si>
  <si>
    <t>MSAD 24 Van Buren</t>
  </si>
  <si>
    <t>TD024</t>
  </si>
  <si>
    <t>MSAD 27 Fort Kent</t>
  </si>
  <si>
    <t>TD027</t>
  </si>
  <si>
    <t>MSAD 28 Camden</t>
  </si>
  <si>
    <t>TD028</t>
  </si>
  <si>
    <t>RSU No. 29 - Houlton</t>
  </si>
  <si>
    <t>TD029</t>
  </si>
  <si>
    <t>MSAD 32 Ashland</t>
  </si>
  <si>
    <t>TD032</t>
  </si>
  <si>
    <t>MSAD 33 Saint Agatha</t>
  </si>
  <si>
    <t>TD033</t>
  </si>
  <si>
    <t>RSU No. 35 - Eliot</t>
  </si>
  <si>
    <t>TD035</t>
  </si>
  <si>
    <t>MSAD 37 Harrington</t>
  </si>
  <si>
    <t>TD037</t>
  </si>
  <si>
    <t>RSU No. 40 - Waldoboro</t>
  </si>
  <si>
    <t>TD040</t>
  </si>
  <si>
    <t>MSAD 42 Mars Hill</t>
  </si>
  <si>
    <t>TD042</t>
  </si>
  <si>
    <t>RSU No. 44 - Bethel</t>
  </si>
  <si>
    <t>TD044</t>
  </si>
  <si>
    <t>MSAD 45 Washburn</t>
  </si>
  <si>
    <t>TD045</t>
  </si>
  <si>
    <t>RSU No. 49 - Fairfield</t>
  </si>
  <si>
    <t>TD049</t>
  </si>
  <si>
    <t>RSU No. 51 - Cumberland Center</t>
  </si>
  <si>
    <t>TD051</t>
  </si>
  <si>
    <t>RSU No. 52 - Turner</t>
  </si>
  <si>
    <t>TD052</t>
  </si>
  <si>
    <t>MSAD 53 Pittsfield</t>
  </si>
  <si>
    <t>TD053</t>
  </si>
  <si>
    <t>RSU No. 54 - Skowhegan</t>
  </si>
  <si>
    <t>TD054</t>
  </si>
  <si>
    <t>RSU No. 55 - Cornish</t>
  </si>
  <si>
    <t>TD055</t>
  </si>
  <si>
    <t>RSU No. 57 - Waterboro</t>
  </si>
  <si>
    <t>TD057</t>
  </si>
  <si>
    <t>MSAD 58 Kingfield</t>
  </si>
  <si>
    <t>TD058</t>
  </si>
  <si>
    <t>MSAD 59 Madison</t>
  </si>
  <si>
    <t>TD059</t>
  </si>
  <si>
    <t>RSU No. 60 - North Berwick</t>
  </si>
  <si>
    <t>TD060</t>
  </si>
  <si>
    <t>RSU No. 61 - Bridgton</t>
  </si>
  <si>
    <t>TD061</t>
  </si>
  <si>
    <t>RSU No. 64 - East Corinth</t>
  </si>
  <si>
    <t>TD064</t>
  </si>
  <si>
    <t>MSAD 65 Matinicus</t>
  </si>
  <si>
    <t>TD065</t>
  </si>
  <si>
    <t>RSU No. 67 - Lincoln</t>
  </si>
  <si>
    <t>TD067</t>
  </si>
  <si>
    <t>MSAD 68 Dover-Foxcroft</t>
  </si>
  <si>
    <t>TD068</t>
  </si>
  <si>
    <t>RSU No. 72 - Fryeburg</t>
  </si>
  <si>
    <t>TD072</t>
  </si>
  <si>
    <t>MSAD 74 North Anson</t>
  </si>
  <si>
    <t>TD074</t>
  </si>
  <si>
    <t>RSU No. 75 - Topsham</t>
  </si>
  <si>
    <t>TD075</t>
  </si>
  <si>
    <t>Pleasant Point School</t>
  </si>
  <si>
    <t>TIE001</t>
  </si>
  <si>
    <t>Indian Township</t>
  </si>
  <si>
    <t>TIE002</t>
  </si>
  <si>
    <t>Indian Island</t>
  </si>
  <si>
    <t>TIE003</t>
  </si>
  <si>
    <t>Maine Indian Education</t>
  </si>
  <si>
    <t>TIE004</t>
  </si>
  <si>
    <t>Region No. 2 Southern Aroostook County</t>
  </si>
  <si>
    <t>TR002</t>
  </si>
  <si>
    <t>Region No. 3 Northern Penobscot County</t>
  </si>
  <si>
    <t>TR003</t>
  </si>
  <si>
    <t>Region No. 4 United Technologies Center</t>
  </si>
  <si>
    <t>TR004</t>
  </si>
  <si>
    <t>Region No. 7 Waldo County</t>
  </si>
  <si>
    <t>TR007</t>
  </si>
  <si>
    <t>Region No. 8 Mid-Coast School of Technology</t>
  </si>
  <si>
    <t>TR008</t>
  </si>
  <si>
    <t>Region No. 9 School of Applied Technology</t>
  </si>
  <si>
    <t>TR009</t>
  </si>
  <si>
    <t>Region No. 10 Cumberland Sagadahoc County</t>
  </si>
  <si>
    <t>TR010</t>
  </si>
  <si>
    <t>Region No. 11 Oxford Hill Technical School</t>
  </si>
  <si>
    <t>TR011</t>
  </si>
  <si>
    <t>Regional School Unit No. 1</t>
  </si>
  <si>
    <t>TS001</t>
  </si>
  <si>
    <t>Regional School Unit No. 2</t>
  </si>
  <si>
    <t>TS002</t>
  </si>
  <si>
    <t>Regional School Unit No. 4</t>
  </si>
  <si>
    <t>TS004</t>
  </si>
  <si>
    <t>Regional School Unit No. 5</t>
  </si>
  <si>
    <t>TS005</t>
  </si>
  <si>
    <t>Regional School Unit No. 10</t>
  </si>
  <si>
    <t>TS010</t>
  </si>
  <si>
    <t>Regional School Unit No. 12</t>
  </si>
  <si>
    <t>TS012</t>
  </si>
  <si>
    <t>Regional School Unit No. 13</t>
  </si>
  <si>
    <t>TS013</t>
  </si>
  <si>
    <t>Regional School Unit No. 14</t>
  </si>
  <si>
    <t>TS014</t>
  </si>
  <si>
    <t>Regional School Unit No. 16</t>
  </si>
  <si>
    <t>TS016</t>
  </si>
  <si>
    <t>Regional School Unit No. 18</t>
  </si>
  <si>
    <t>TS018</t>
  </si>
  <si>
    <t>Regional School Unit No. 19</t>
  </si>
  <si>
    <t>TS019</t>
  </si>
  <si>
    <t>Regional School Unit No. 20</t>
  </si>
  <si>
    <t>TS020</t>
  </si>
  <si>
    <t>Regional School Unit No. 21</t>
  </si>
  <si>
    <t>TS021</t>
  </si>
  <si>
    <t>Regional School Unit No. 23</t>
  </si>
  <si>
    <t>TS023</t>
  </si>
  <si>
    <t>Regional School Unit No. 24</t>
  </si>
  <si>
    <t>TS024</t>
  </si>
  <si>
    <t>Regional School Unit No. 25</t>
  </si>
  <si>
    <t>TS025</t>
  </si>
  <si>
    <t>Regional School Unit No. 26</t>
  </si>
  <si>
    <t>TS026</t>
  </si>
  <si>
    <t>Regional School Unit No. 34</t>
  </si>
  <si>
    <t>TS034</t>
  </si>
  <si>
    <t>Regional School Unit No. 38</t>
  </si>
  <si>
    <t>TS038</t>
  </si>
  <si>
    <t>Regional School Unit No. 39</t>
  </si>
  <si>
    <t>TS039</t>
  </si>
  <si>
    <t>Regional School Unit No. 50</t>
  </si>
  <si>
    <t>TS050</t>
  </si>
  <si>
    <t>Regional School Unit No. 56</t>
  </si>
  <si>
    <t>TS056</t>
  </si>
  <si>
    <t>Regional School Unit No. 71</t>
  </si>
  <si>
    <t>TS071</t>
  </si>
  <si>
    <t>Regional School Unit No. 73</t>
  </si>
  <si>
    <t>TS073</t>
  </si>
  <si>
    <t>Regional School Unit No. 78</t>
  </si>
  <si>
    <t>TS078</t>
  </si>
  <si>
    <t>Regional School Unit No. 89</t>
  </si>
  <si>
    <t>TS089</t>
  </si>
  <si>
    <t>School Agent - Carrabassett</t>
  </si>
  <si>
    <t>TSA001</t>
  </si>
  <si>
    <t>School Agent - Coplin Plantation</t>
  </si>
  <si>
    <t>TSA002</t>
  </si>
  <si>
    <t>School Agent - Pleasant Ridge Plantation</t>
  </si>
  <si>
    <t>TSA003</t>
  </si>
  <si>
    <t>Western Maine Regional Service Center</t>
  </si>
  <si>
    <t>TSC001</t>
  </si>
  <si>
    <t>AOS No. 43 Central Office</t>
  </si>
  <si>
    <t>TT043</t>
  </si>
  <si>
    <t>AOS No. 43 Howland</t>
  </si>
  <si>
    <t>TT0431</t>
  </si>
  <si>
    <t>AOS No. 43 Milo</t>
  </si>
  <si>
    <t>TT0432</t>
  </si>
  <si>
    <t>AOS No. 47 Central Office</t>
  </si>
  <si>
    <t>TT047</t>
  </si>
  <si>
    <t>AOS No. 47 Orrington</t>
  </si>
  <si>
    <t>TT0471</t>
  </si>
  <si>
    <t>AOS No. 47 Dedham</t>
  </si>
  <si>
    <t>TT0472</t>
  </si>
  <si>
    <t>AOS No. 48 Central Office</t>
  </si>
  <si>
    <t>TT048</t>
  </si>
  <si>
    <t>Regional School Unit No. 70</t>
  </si>
  <si>
    <t>TT0481</t>
  </si>
  <si>
    <t xml:space="preserve">Regional School Unit No. 84 </t>
  </si>
  <si>
    <t>TT0482</t>
  </si>
  <si>
    <t>AOS No. 66 East Millinocket</t>
  </si>
  <si>
    <t>TT0661</t>
  </si>
  <si>
    <t>AOS No. 66 Medway</t>
  </si>
  <si>
    <t>TT0662</t>
  </si>
  <si>
    <t>AOS No. 77 Central Office</t>
  </si>
  <si>
    <t>TT077</t>
  </si>
  <si>
    <t>AOS No. 77 Lubec</t>
  </si>
  <si>
    <t>TT0771</t>
  </si>
  <si>
    <t>AOS No. 77 Charlotte</t>
  </si>
  <si>
    <t>TT0772</t>
  </si>
  <si>
    <t>AOS No. 77 Eastport</t>
  </si>
  <si>
    <t>TT0773</t>
  </si>
  <si>
    <t>AOS No. 77 Pembroke</t>
  </si>
  <si>
    <t>TT0774</t>
  </si>
  <si>
    <t>AOS No. 77 Perry</t>
  </si>
  <si>
    <t>TT0775</t>
  </si>
  <si>
    <t>AOS No. 77 Alexander</t>
  </si>
  <si>
    <t>TT0776</t>
  </si>
  <si>
    <t>AOS No. 77 Calais</t>
  </si>
  <si>
    <t>TT0777</t>
  </si>
  <si>
    <t>AOS No. 77 Robbinston</t>
  </si>
  <si>
    <t>TT0778</t>
  </si>
  <si>
    <t>AOS No. 81 Central Office</t>
  </si>
  <si>
    <t>TT081</t>
  </si>
  <si>
    <t>AOS No. 81 Holden</t>
  </si>
  <si>
    <t>TT0811</t>
  </si>
  <si>
    <t>AOS No. 81 Airline</t>
  </si>
  <si>
    <t>TT0812</t>
  </si>
  <si>
    <t>AOS No. 90 Central Office</t>
  </si>
  <si>
    <t>TT090</t>
  </si>
  <si>
    <t>AOS No. 90 Lee</t>
  </si>
  <si>
    <t>TT0901</t>
  </si>
  <si>
    <t xml:space="preserve">AOS No. 90 East Range </t>
  </si>
  <si>
    <t>TT0902</t>
  </si>
  <si>
    <t>AOS No. 90 Baileyville</t>
  </si>
  <si>
    <t>TT0903</t>
  </si>
  <si>
    <t>AOS No. 90 Princeton</t>
  </si>
  <si>
    <t>TT0904</t>
  </si>
  <si>
    <t>AOS No. 91 Central Office</t>
  </si>
  <si>
    <t>TT091</t>
  </si>
  <si>
    <t>AOS No. 91 Mount Desert Island High School</t>
  </si>
  <si>
    <t>TT0911</t>
  </si>
  <si>
    <t>AOS No. 91 Bar Harbor</t>
  </si>
  <si>
    <t>TT0912</t>
  </si>
  <si>
    <t>AOS No. 91 Cranberry Isle</t>
  </si>
  <si>
    <t>TT0913</t>
  </si>
  <si>
    <t>AOS No. 91 Frenchboro</t>
  </si>
  <si>
    <t>TT0914</t>
  </si>
  <si>
    <t>AOS No. 91 Mt Desert</t>
  </si>
  <si>
    <t>TT0915</t>
  </si>
  <si>
    <t>AOS No. 91 Southwest Harbor</t>
  </si>
  <si>
    <t>TT0916</t>
  </si>
  <si>
    <t>AOS No. 91 Tremont</t>
  </si>
  <si>
    <t>TT0917</t>
  </si>
  <si>
    <t>AOS No. 91 Swans Island</t>
  </si>
  <si>
    <t>TT0918</t>
  </si>
  <si>
    <t>AOS No. 91 Trenton</t>
  </si>
  <si>
    <t>TT0919</t>
  </si>
  <si>
    <t>AOS No. 92 Central Office</t>
  </si>
  <si>
    <t>TT092</t>
  </si>
  <si>
    <t>AOS No. 92 Waterville</t>
  </si>
  <si>
    <t>TT0921</t>
  </si>
  <si>
    <t>AOS No. 92 Vassalboro</t>
  </si>
  <si>
    <t>TT0922</t>
  </si>
  <si>
    <t>AOS No. 92 Winslow</t>
  </si>
  <si>
    <t>TT0923</t>
  </si>
  <si>
    <t>AOS No. 93 Central Office</t>
  </si>
  <si>
    <t>TT093</t>
  </si>
  <si>
    <t>AOS No. 93 Great Salt Bay</t>
  </si>
  <si>
    <t>TT0931</t>
  </si>
  <si>
    <t>AOS No. 93 Nobleboro</t>
  </si>
  <si>
    <t>TT0932</t>
  </si>
  <si>
    <t>AOS No. 93 Bristol</t>
  </si>
  <si>
    <t>TT0933</t>
  </si>
  <si>
    <t>AOS No. 93 South Bristol</t>
  </si>
  <si>
    <t>TT0934</t>
  </si>
  <si>
    <t>AOS No. 93 Jefferson</t>
  </si>
  <si>
    <t>TT0935</t>
  </si>
  <si>
    <t>AOS No. 94 Central Office</t>
  </si>
  <si>
    <t>TT094</t>
  </si>
  <si>
    <t>TT0941</t>
  </si>
  <si>
    <t>AOS No. 94 Harmony</t>
  </si>
  <si>
    <t>TT0942</t>
  </si>
  <si>
    <t>AOS No. 95 Central Office</t>
  </si>
  <si>
    <t>TT095</t>
  </si>
  <si>
    <t>AOS No. 95 Fort Kent</t>
  </si>
  <si>
    <t>TT0951</t>
  </si>
  <si>
    <t>AOS No. 95 St. John Valley</t>
  </si>
  <si>
    <t>TT0952</t>
  </si>
  <si>
    <t>AOS No. 96 Central Office</t>
  </si>
  <si>
    <t>TT096</t>
  </si>
  <si>
    <t>AOS No. 96 East Machias</t>
  </si>
  <si>
    <t>TT096A</t>
  </si>
  <si>
    <t>AOS No. 96 Jonesboro</t>
  </si>
  <si>
    <t>TT096B</t>
  </si>
  <si>
    <t xml:space="preserve">AOS No. 96 Machias </t>
  </si>
  <si>
    <t>TT096C</t>
  </si>
  <si>
    <t>AOS No. 96 Marshfield</t>
  </si>
  <si>
    <t>TT096D</t>
  </si>
  <si>
    <t>AOS No. 96 Northfield</t>
  </si>
  <si>
    <t>TT096E</t>
  </si>
  <si>
    <t>AOS No. 96 Rogue Bluffs</t>
  </si>
  <si>
    <t>TT096F</t>
  </si>
  <si>
    <t>AOS No. 96 Wesley</t>
  </si>
  <si>
    <t>TT096G</t>
  </si>
  <si>
    <t>AOS No. 96 Whitneyville</t>
  </si>
  <si>
    <t>TT096H</t>
  </si>
  <si>
    <t>AOS No. 96 Cutler</t>
  </si>
  <si>
    <t>TT096I</t>
  </si>
  <si>
    <t>AOS No. 96 Machiasport</t>
  </si>
  <si>
    <t>TT096J</t>
  </si>
  <si>
    <t>AOS No. 96 Whiting</t>
  </si>
  <si>
    <t>TT096K</t>
  </si>
  <si>
    <t>AOS No. 97 Central Office</t>
  </si>
  <si>
    <t>TT097</t>
  </si>
  <si>
    <t>AOS No. 97 Fayette</t>
  </si>
  <si>
    <t>TT0971</t>
  </si>
  <si>
    <t>AOS No. 97 Winthrop</t>
  </si>
  <si>
    <t>TT0972</t>
  </si>
  <si>
    <t>AOS No. 98 Central Office</t>
  </si>
  <si>
    <t>TT098</t>
  </si>
  <si>
    <t>AOS No. 98 Boothbay Harbor</t>
  </si>
  <si>
    <t>TT0981</t>
  </si>
  <si>
    <t>AOS No. 98 Edgecomb</t>
  </si>
  <si>
    <t>TT0982</t>
  </si>
  <si>
    <t>AOS No. 98 Southport</t>
  </si>
  <si>
    <t>TT0983</t>
  </si>
  <si>
    <t>AOS No. 98 Georgetown</t>
  </si>
  <si>
    <t>TT0984</t>
  </si>
  <si>
    <t>Union 60 Greenville</t>
  </si>
  <si>
    <t>TU0601</t>
  </si>
  <si>
    <t>Union 69 Appleton</t>
  </si>
  <si>
    <t>TU0691</t>
  </si>
  <si>
    <t>Union 69 Hope</t>
  </si>
  <si>
    <t>TU0692</t>
  </si>
  <si>
    <t>Union 76 Brooklin</t>
  </si>
  <si>
    <t>TU0761</t>
  </si>
  <si>
    <t>Union 76 Sedgewick</t>
  </si>
  <si>
    <t>TU0762</t>
  </si>
  <si>
    <t>Greenbush School Department</t>
  </si>
  <si>
    <t>TU0903</t>
  </si>
  <si>
    <t>Milford School Department</t>
  </si>
  <si>
    <t>TU0905</t>
  </si>
  <si>
    <t>Union 93 Surry</t>
  </si>
  <si>
    <t>TU0924</t>
  </si>
  <si>
    <t>Union 93 Blue Hill</t>
  </si>
  <si>
    <t>TU0931</t>
  </si>
  <si>
    <t>Union 93 Brooksville</t>
  </si>
  <si>
    <t>TU0932</t>
  </si>
  <si>
    <t>Union 93 Castine</t>
  </si>
  <si>
    <t>TU0933</t>
  </si>
  <si>
    <t>Union 93 Penobscot</t>
  </si>
  <si>
    <t>TU0934</t>
  </si>
  <si>
    <t>Union 102 Machias</t>
  </si>
  <si>
    <t>TU1022</t>
  </si>
  <si>
    <t>Union 103 Beals</t>
  </si>
  <si>
    <t>TU1031</t>
  </si>
  <si>
    <t>Union 103 Jonesport</t>
  </si>
  <si>
    <t>TU1032</t>
  </si>
  <si>
    <t>Union 106 Calais</t>
  </si>
  <si>
    <t>TU1062</t>
  </si>
  <si>
    <t>Vanceboro School Department</t>
  </si>
  <si>
    <t>TU1081</t>
  </si>
  <si>
    <t>Union 122 New Sweden</t>
  </si>
  <si>
    <t>TU1221</t>
  </si>
  <si>
    <t>Union 122 Westmanland</t>
  </si>
  <si>
    <t>TU1223</t>
  </si>
  <si>
    <t>Union 122 Woodland</t>
  </si>
  <si>
    <t>TU1224</t>
  </si>
  <si>
    <t>Total for All Employers and Non-Employer Entity</t>
  </si>
  <si>
    <t>Deferred Outflows of Resources</t>
  </si>
  <si>
    <t>Deferred Inflows of Resources</t>
  </si>
  <si>
    <t>Pension Expense Excluding That Attributable to Employer-Paid Member Contributions</t>
  </si>
  <si>
    <t>Sensitivity</t>
  </si>
  <si>
    <t>Projected Deferred Outflows/(Inflows) to be Recognized in Pension Expense for the Fiscal Year Ending June 30</t>
  </si>
  <si>
    <t>Net Pension Liability</t>
  </si>
  <si>
    <t>Difference Between Expected and Actual Experience</t>
  </si>
  <si>
    <t xml:space="preserve">Net Difference Between Expected and Actual Investment Earnings </t>
  </si>
  <si>
    <t>Changes of Assumptions</t>
  </si>
  <si>
    <t>Total Deferred Outflows of Resources</t>
  </si>
  <si>
    <t>Differences Between Expected and Actual Experience</t>
  </si>
  <si>
    <t>Total Deferred Inflows of Resources</t>
  </si>
  <si>
    <t>Pension Expense Related to Specific Liabilities of Individual Employers</t>
  </si>
  <si>
    <t xml:space="preserve">Net Amortization of Deferred Amounts from Changes in Proportion </t>
  </si>
  <si>
    <t>Net Pension Liability @ -1%</t>
  </si>
  <si>
    <t>Net Pension Liability @ +1%</t>
  </si>
  <si>
    <t>Thereafter</t>
  </si>
  <si>
    <t>Northern NE Passenger Rail Authority</t>
  </si>
  <si>
    <t>MECDHH/Gov. Baxter School for the Deaf</t>
  </si>
  <si>
    <t>S0999X</t>
  </si>
  <si>
    <t>Net Difference Between Expected and Actual Investment Earnings</t>
  </si>
  <si>
    <t>Net Pension Asset @ +1%</t>
  </si>
  <si>
    <t>RSU No. 79 - MSAD 1 Presque Isle</t>
  </si>
  <si>
    <t>RSU No. 3 - MSAD 3 Unity</t>
  </si>
  <si>
    <t>RSU No. 6 - MSAD 6 Bar Mills</t>
  </si>
  <si>
    <t>RSU No. 9 - MSAD 9 Farmington</t>
  </si>
  <si>
    <t>RSU No. 11 - MSAD 11 Gardiner</t>
  </si>
  <si>
    <t>RSU No. 15 - MSAD 15 Gray</t>
  </si>
  <si>
    <t>RSU No. 17 - MSAD 17 South Paris</t>
  </si>
  <si>
    <t>RSU No. 22 - MSAD 22 Hampden</t>
  </si>
  <si>
    <t>RSU No. 29 - MSAD 29 Houlton</t>
  </si>
  <si>
    <t>RSU No. 35 - MSAD 35 Eliot</t>
  </si>
  <si>
    <t>RSU No. 40 - MSAD 40 Waldoboro</t>
  </si>
  <si>
    <t>RSU No. 44 - MSAD 44 Bethel</t>
  </si>
  <si>
    <t>RSU No. 49 - MSAD 49 Fairfield</t>
  </si>
  <si>
    <t>RSU No. 51 - MSAD 51 Cumberland Center</t>
  </si>
  <si>
    <t>RSU No. 52 - MSAD 52 Turner</t>
  </si>
  <si>
    <t>RSU No. 54 - MSAD 54 Skowhegan</t>
  </si>
  <si>
    <t>RSU No. 55 - MSAD 55 Cornish</t>
  </si>
  <si>
    <t>RSU No. 57 - MSAD 57 Waterboro</t>
  </si>
  <si>
    <t>RSU No. 60 - MSAD 60 North Berwick</t>
  </si>
  <si>
    <t>RSU No. 61 - MSAD 61 Bridgton</t>
  </si>
  <si>
    <t>RSU No. 64 - MSAD 64 East Corinth</t>
  </si>
  <si>
    <t>RSU No. 67 - MSAD 67 Lincoln</t>
  </si>
  <si>
    <t>RSU No. 72 - MSAD 72 Fryeburg</t>
  </si>
  <si>
    <t>RSU No. 75 - MSAD 75 Topsham</t>
  </si>
  <si>
    <t>Mid-Coast School of Technology – Region 8</t>
  </si>
  <si>
    <t>Oxford Hill Technical School 11</t>
  </si>
  <si>
    <t>Regional School Unit No. 70 / MSAD 70</t>
  </si>
  <si>
    <t>Regional School Unit No. 84 / MSAD14</t>
  </si>
  <si>
    <t>AOS No. 81 CSD 8</t>
  </si>
  <si>
    <t>AOS No. 94 MSAD 46</t>
  </si>
  <si>
    <t>Union 93 Surry School Department</t>
  </si>
  <si>
    <t>State Employee and Teacher Plan - Teacher Portion</t>
  </si>
  <si>
    <t>Schedule of Allocation of Non-Employer Entity On-Behalf Payments</t>
  </si>
  <si>
    <t>Allocations of:</t>
  </si>
  <si>
    <t>On-Behalf Payments</t>
  </si>
  <si>
    <t>Pension Expense</t>
  </si>
  <si>
    <t>State of Maine - Non-Employer Contributing Entity</t>
  </si>
  <si>
    <t>FY2025</t>
  </si>
  <si>
    <t>FY2026</t>
  </si>
  <si>
    <t>FY2027</t>
  </si>
  <si>
    <t>Proportionate Share of Allocable Plan Pension Expense</t>
  </si>
  <si>
    <t>Total Employer Pension Expense Excluding That Attributable to Employer-Paid Member Contributions</t>
  </si>
  <si>
    <t>(1) The total pension liability and pension related numbers for the State Employee and Teacher Plan are actuarially determined separately for the State Employee Portion and the Teacher Portion of the Plan.</t>
  </si>
  <si>
    <t>(2) The allocation basis is contributions revenue recognized by the Plan, adjusted for contributions for employer-specific liabilities and employer-paid member contributions.</t>
  </si>
  <si>
    <t xml:space="preserve"> Allocation Basis (2)</t>
  </si>
  <si>
    <t>(2) The allocation basis used to distribute Net Pension Liability and related numbers is based on Unfunded Actuarial Liability contributions to the Plan.</t>
  </si>
  <si>
    <t>Changes in Proportion(2)</t>
  </si>
  <si>
    <t>FY2028</t>
  </si>
  <si>
    <t>Total for All Employers(3)</t>
  </si>
  <si>
    <t>(3) Collective Plan totals may not agree due to rounding.</t>
  </si>
  <si>
    <t>Richmond School Department</t>
  </si>
  <si>
    <t>TCRIC</t>
  </si>
  <si>
    <t>FY2029</t>
  </si>
  <si>
    <t>For the Year Ended June 30, 2025</t>
  </si>
  <si>
    <r>
      <t xml:space="preserve">State Employee and Teacher Plan - State Employee Portion </t>
    </r>
    <r>
      <rPr>
        <vertAlign val="superscript"/>
        <sz val="12"/>
        <rFont val="Book Antiqua"/>
        <family val="1"/>
      </rPr>
      <t>(1)</t>
    </r>
  </si>
  <si>
    <r>
      <t xml:space="preserve">State Employee and Teacher Plan - Teacher Portion </t>
    </r>
    <r>
      <rPr>
        <vertAlign val="superscript"/>
        <sz val="12"/>
        <rFont val="Book Antiqua"/>
        <family val="1"/>
      </rPr>
      <t>(1)</t>
    </r>
  </si>
  <si>
    <r>
      <t>Schedule of Pension Amounts by Employer - State Employee and Teacher Plan - State Employee Portion</t>
    </r>
    <r>
      <rPr>
        <vertAlign val="superscript"/>
        <sz val="12"/>
        <rFont val="Book Antiqua"/>
        <family val="1"/>
      </rPr>
      <t>(1)</t>
    </r>
  </si>
  <si>
    <t>As of and for the Year Ended June 30, 2025</t>
  </si>
  <si>
    <r>
      <rPr>
        <vertAlign val="superscript"/>
        <sz val="11"/>
        <rFont val="Book Antiqua"/>
        <family val="1"/>
      </rPr>
      <t>(1)</t>
    </r>
    <r>
      <rPr>
        <sz val="11"/>
        <rFont val="Book Antiqua"/>
        <family val="1"/>
      </rPr>
      <t xml:space="preserve"> The net pension liability and pension-related numbers for the State Employee and Teacher Plan are actuarially determined separately for the State Employee Portion and the Teacher Portion of the Plan.</t>
    </r>
  </si>
  <si>
    <r>
      <rPr>
        <vertAlign val="superscript"/>
        <sz val="11"/>
        <rFont val="Book Antiqua"/>
        <family val="1"/>
      </rPr>
      <t>(2)</t>
    </r>
    <r>
      <rPr>
        <sz val="11"/>
        <rFont val="Book Antiqua"/>
        <family val="1"/>
      </rPr>
      <t xml:space="preserve"> Changes in proportion and differences between employer contributions and proportionate share of contributions.</t>
    </r>
  </si>
  <si>
    <r>
      <t>Changes in Proportion</t>
    </r>
    <r>
      <rPr>
        <vertAlign val="superscript"/>
        <sz val="11"/>
        <rFont val="Book Antiqua"/>
        <family val="1"/>
      </rPr>
      <t>(2)</t>
    </r>
  </si>
  <si>
    <r>
      <t>Total for All Employers</t>
    </r>
    <r>
      <rPr>
        <vertAlign val="superscript"/>
        <sz val="11"/>
        <rFont val="Book Antiqua"/>
        <family val="1"/>
      </rPr>
      <t>(3)</t>
    </r>
  </si>
  <si>
    <r>
      <t>Schedule of Pension Amounts by Employer - State Employee and Teacher Plan - Teacher Portion</t>
    </r>
    <r>
      <rPr>
        <vertAlign val="superscript"/>
        <sz val="12"/>
        <rFont val="Book Antiqua"/>
        <family val="1"/>
      </rPr>
      <t>(1)</t>
    </r>
  </si>
  <si>
    <r>
      <rPr>
        <vertAlign val="superscript"/>
        <sz val="11"/>
        <rFont val="Book Antiqua"/>
        <family val="1"/>
      </rPr>
      <t>(3)</t>
    </r>
    <r>
      <rPr>
        <sz val="11"/>
        <rFont val="Book Antiqua"/>
        <family val="1"/>
      </rPr>
      <t xml:space="preserve"> Collective Plan totals may not agree due to rounding.</t>
    </r>
  </si>
  <si>
    <t>As of and for the Year Ended June 30, 2025 with On-Behalf Payments, Pension Expense, and</t>
  </si>
  <si>
    <t>Net Pension Liability as of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</si>
</sst>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
  </numFmts>
  <fonts count="14" x14ac:knownFonts="1">
    <font>
      <sz val="11"/>
      <color theme="1"/>
      <name val="Arial"/>
      <family val="2"/>
    </font>
    <font>
      <sz val="11"/>
      <color theme="1"/>
      <name val="Arial"/>
      <family val="2"/>
    </font>
    <font>
      <b/>
      <sz val="12"/>
      <name val="Book Antiqua"/>
      <family val="1"/>
    </font>
    <font>
      <sz val="12"/>
      <name val="Book Antiqua"/>
      <family val="1"/>
    </font>
    <font>
      <sz val="11"/>
      <name val="Book Antiqua"/>
      <family val="1"/>
    </font>
    <font>
      <sz val="10"/>
      <name val="Arial"/>
      <family val="2"/>
    </font>
    <font>
      <b/>
      <sz val="12"/>
      <color rgb="FFFF0000"/>
      <name val="Book Antiqua"/>
      <family val="1"/>
    </font>
    <font>
      <b/>
      <sz val="11"/>
      <color rgb="FFFF0000"/>
      <name val="Book Antiqua"/>
      <family val="1"/>
    </font>
    <font>
      <b/>
      <sz val="11"/>
      <name val="Book Antiqua"/>
      <family val="1"/>
    </font>
    <font>
      <sz val="11"/>
      <color rgb="FFFF0000"/>
      <name val="Book Antiqua"/>
      <family val="1"/>
    </font>
    <font>
      <sz val="11"/>
      <color theme="1"/>
      <name val="Book Antiqua"/>
      <family val="1"/>
    </font>
    <font>
      <sz val="11"/>
      <color indexed="12"/>
      <name val="Book Antiqua"/>
      <family val="1"/>
    </font>
    <font>
      <vertAlign val="superscript"/>
      <sz val="12"/>
      <name val="Book Antiqua"/>
      <family val="1"/>
    </font>
    <font>
      <vertAlign val="superscript"/>
      <sz val="11"/>
      <name val="Book Antiqua"/>
      <family val="1"/>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60">
    <xf numFmtId="0" fontId="0" fillId="0" borderId="0" xfId="0"/>
    <xf numFmtId="0" fontId="4" fillId="0" borderId="0" xfId="0" applyFont="1" applyAlignment="1">
      <alignment horizontal="center" wrapText="1"/>
    </xf>
    <xf numFmtId="0" fontId="4" fillId="0" borderId="0" xfId="0" applyFont="1"/>
    <xf numFmtId="49" fontId="4" fillId="0" borderId="0" xfId="0" applyNumberFormat="1" applyFont="1" applyAlignment="1">
      <alignment horizontal="center"/>
    </xf>
    <xf numFmtId="49" fontId="4" fillId="0" borderId="0" xfId="0" applyNumberFormat="1" applyFont="1" applyAlignment="1">
      <alignment horizontal="left"/>
    </xf>
    <xf numFmtId="49" fontId="4" fillId="0" borderId="0" xfId="0" applyNumberFormat="1" applyFont="1"/>
    <xf numFmtId="164" fontId="4" fillId="0" borderId="0" xfId="1" applyNumberFormat="1" applyFont="1" applyFill="1" applyBorder="1"/>
    <xf numFmtId="165" fontId="4" fillId="0" borderId="0" xfId="2" applyNumberFormat="1" applyFont="1" applyFill="1" applyBorder="1"/>
    <xf numFmtId="166" fontId="4" fillId="0" borderId="0" xfId="3" applyNumberFormat="1" applyFont="1" applyFill="1" applyBorder="1"/>
    <xf numFmtId="166" fontId="4" fillId="0" borderId="2" xfId="3" applyNumberFormat="1" applyFont="1" applyFill="1" applyBorder="1"/>
    <xf numFmtId="0" fontId="4" fillId="0" borderId="0" xfId="0" applyFont="1" applyAlignment="1">
      <alignment horizontal="left"/>
    </xf>
    <xf numFmtId="165" fontId="4" fillId="0" borderId="3" xfId="2" applyNumberFormat="1" applyFont="1" applyFill="1" applyBorder="1"/>
    <xf numFmtId="166" fontId="4" fillId="0" borderId="3" xfId="3" applyNumberFormat="1" applyFont="1" applyFill="1" applyBorder="1"/>
    <xf numFmtId="165" fontId="4" fillId="0" borderId="0" xfId="0" applyNumberFormat="1" applyFont="1"/>
    <xf numFmtId="164" fontId="4" fillId="0" borderId="0" xfId="0" applyNumberFormat="1" applyFont="1"/>
    <xf numFmtId="164" fontId="4" fillId="0" borderId="0" xfId="4" applyNumberFormat="1" applyFont="1" applyFill="1" applyBorder="1"/>
    <xf numFmtId="165" fontId="7" fillId="0" borderId="0" xfId="2" applyNumberFormat="1" applyFont="1" applyFill="1" applyBorder="1"/>
    <xf numFmtId="164" fontId="7" fillId="0" borderId="0" xfId="4" applyNumberFormat="1" applyFont="1" applyFill="1" applyBorder="1"/>
    <xf numFmtId="165" fontId="4" fillId="0" borderId="0" xfId="4" applyNumberFormat="1" applyFont="1" applyFill="1" applyBorder="1"/>
    <xf numFmtId="164" fontId="4" fillId="0" borderId="0" xfId="2" applyNumberFormat="1" applyFont="1" applyFill="1" applyBorder="1"/>
    <xf numFmtId="164" fontId="7" fillId="0" borderId="0" xfId="4" applyNumberFormat="1" applyFont="1" applyFill="1" applyBorder="1" applyAlignment="1">
      <alignment horizontal="center"/>
    </xf>
    <xf numFmtId="164" fontId="4" fillId="0" borderId="0" xfId="4" applyNumberFormat="1" applyFont="1" applyFill="1" applyBorder="1" applyAlignment="1">
      <alignment horizontal="center"/>
    </xf>
    <xf numFmtId="49" fontId="9" fillId="0" borderId="0" xfId="0" applyNumberFormat="1" applyFont="1"/>
    <xf numFmtId="166" fontId="9" fillId="0" borderId="0" xfId="3" applyNumberFormat="1" applyFont="1" applyFill="1" applyBorder="1"/>
    <xf numFmtId="164" fontId="9" fillId="0" borderId="0" xfId="4" applyNumberFormat="1" applyFont="1" applyFill="1" applyBorder="1"/>
    <xf numFmtId="0" fontId="4" fillId="0" borderId="1" xfId="0" applyFont="1" applyBorder="1" applyAlignment="1">
      <alignment horizontal="left" wrapText="1"/>
    </xf>
    <xf numFmtId="0" fontId="4" fillId="0" borderId="0" xfId="0" applyFont="1" applyAlignment="1">
      <alignment horizontal="left" wrapText="1"/>
    </xf>
    <xf numFmtId="0" fontId="4" fillId="0" borderId="1" xfId="0" applyFont="1" applyBorder="1" applyAlignment="1">
      <alignment horizontal="center" wrapText="1"/>
    </xf>
    <xf numFmtId="0" fontId="8" fillId="0" borderId="0" xfId="0" applyFont="1"/>
    <xf numFmtId="164" fontId="4" fillId="0" borderId="0" xfId="4" applyNumberFormat="1" applyFont="1" applyBorder="1"/>
    <xf numFmtId="37" fontId="4" fillId="0" borderId="0" xfId="0" applyNumberFormat="1" applyFont="1"/>
    <xf numFmtId="166" fontId="4" fillId="0" borderId="0" xfId="3" applyNumberFormat="1" applyFont="1" applyBorder="1"/>
    <xf numFmtId="164" fontId="4" fillId="0" borderId="4" xfId="4" applyNumberFormat="1" applyFont="1" applyBorder="1"/>
    <xf numFmtId="164" fontId="4" fillId="0" borderId="2" xfId="4" applyNumberFormat="1" applyFont="1" applyFill="1" applyBorder="1"/>
    <xf numFmtId="165" fontId="4" fillId="0" borderId="3" xfId="2" applyNumberFormat="1" applyFont="1" applyBorder="1"/>
    <xf numFmtId="0" fontId="4" fillId="0" borderId="0" xfId="0" applyFont="1" applyAlignment="1">
      <alignment wrapText="1"/>
    </xf>
    <xf numFmtId="0" fontId="2" fillId="0" borderId="0" xfId="0" applyFont="1"/>
    <xf numFmtId="0" fontId="10" fillId="0" borderId="0" xfId="0" applyFont="1"/>
    <xf numFmtId="0" fontId="3" fillId="0" borderId="0" xfId="0" applyFont="1"/>
    <xf numFmtId="0" fontId="6" fillId="0" borderId="0" xfId="0" quotePrefix="1" applyFont="1" applyAlignment="1">
      <alignment horizontal="left"/>
    </xf>
    <xf numFmtId="0" fontId="4" fillId="0" borderId="0" xfId="0" applyFont="1" applyAlignment="1">
      <alignment horizontal="center"/>
    </xf>
    <xf numFmtId="37" fontId="10" fillId="0" borderId="1" xfId="0" applyNumberFormat="1" applyFont="1" applyBorder="1" applyAlignment="1">
      <alignment horizontal="center" wrapText="1"/>
    </xf>
    <xf numFmtId="165" fontId="4" fillId="0" borderId="0" xfId="4" applyNumberFormat="1" applyFont="1" applyBorder="1"/>
    <xf numFmtId="165" fontId="4" fillId="0" borderId="4" xfId="2" applyNumberFormat="1" applyFont="1" applyBorder="1"/>
    <xf numFmtId="165" fontId="4" fillId="0" borderId="0" xfId="2" applyNumberFormat="1" applyFont="1" applyBorder="1"/>
    <xf numFmtId="164" fontId="4" fillId="0" borderId="0" xfId="4" applyNumberFormat="1" applyFont="1"/>
    <xf numFmtId="0" fontId="3" fillId="0" borderId="0" xfId="0" quotePrefix="1" applyFont="1"/>
    <xf numFmtId="164" fontId="11" fillId="0" borderId="0" xfId="4" applyNumberFormat="1" applyFont="1" applyFill="1" applyBorder="1"/>
    <xf numFmtId="37" fontId="10" fillId="0" borderId="0" xfId="0" applyNumberFormat="1" applyFont="1"/>
    <xf numFmtId="164" fontId="9" fillId="0" borderId="0" xfId="4" applyNumberFormat="1" applyFont="1" applyBorder="1"/>
    <xf numFmtId="0" fontId="8" fillId="0" borderId="0" xfId="0" applyFont="1" applyAlignment="1">
      <alignment horizontal="left"/>
    </xf>
    <xf numFmtId="0" fontId="4" fillId="0" borderId="0" xfId="0" applyFont="1" applyAlignment="1">
      <alignment wrapText="1"/>
    </xf>
    <xf numFmtId="0" fontId="2"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0" xfId="0" applyFont="1" applyAlignment="1">
      <alignment horizontal="left" wrapText="1"/>
    </xf>
    <xf numFmtId="0" fontId="3" fillId="0" borderId="0" xfId="0" quotePrefix="1" applyFont="1" applyAlignment="1">
      <alignment horizontal="center"/>
    </xf>
    <xf numFmtId="0" fontId="4" fillId="0" borderId="2" xfId="0" applyFont="1" applyBorder="1" applyAlignment="1">
      <alignment horizontal="center" wrapText="1"/>
    </xf>
    <xf numFmtId="164" fontId="0" fillId="0" borderId="0" xfId="1" applyNumberFormat="1" applyFont="1"/>
  </cellXfs>
  <cellStyles count="6">
    <cellStyle name="Comma" xfId="1" builtinId="3"/>
    <cellStyle name="Comma 2" xfId="4" xr:uid="{00000000-0005-0000-0000-000001000000}"/>
    <cellStyle name="Currency" xfId="2" builtinId="4"/>
    <cellStyle name="Normal" xfId="0" builtinId="0"/>
    <cellStyle name="Percent" xfId="3" builtinId="5"/>
    <cellStyle name="Percent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90" zoomScaleNormal="90" workbookViewId="0">
      <selection sqref="A1:G1"/>
    </sheetView>
  </sheetViews>
  <sheetFormatPr defaultRowHeight="14" x14ac:dyDescent="0.3"/>
  <cols>
    <col min="1" max="1" width="54.08203125" bestFit="1" customWidth="1"/>
    <col min="2" max="2" width="1.58203125" customWidth="1"/>
    <col min="3" max="3" width="11.58203125" customWidth="1"/>
    <col min="4" max="4" width="1.58203125" customWidth="1"/>
    <col min="5" max="5" width="13.25" bestFit="1" customWidth="1"/>
    <col min="6" max="6" width="1.58203125" customWidth="1"/>
    <col min="7" max="7" width="12" bestFit="1" customWidth="1"/>
  </cols>
  <sheetData>
    <row r="1" spans="1:7" ht="15.5" x14ac:dyDescent="0.35">
      <c r="A1" s="52" t="s">
        <v>0</v>
      </c>
      <c r="B1" s="52"/>
      <c r="C1" s="52"/>
      <c r="D1" s="52"/>
      <c r="E1" s="52"/>
      <c r="F1" s="52"/>
      <c r="G1" s="52"/>
    </row>
    <row r="2" spans="1:7" ht="18.5" x14ac:dyDescent="0.35">
      <c r="A2" s="53" t="s">
        <v>602</v>
      </c>
      <c r="B2" s="53"/>
      <c r="C2" s="53"/>
      <c r="D2" s="53"/>
      <c r="E2" s="53"/>
      <c r="F2" s="53"/>
      <c r="G2" s="53"/>
    </row>
    <row r="3" spans="1:7" ht="15.5" x14ac:dyDescent="0.35">
      <c r="A3" s="53" t="s">
        <v>1</v>
      </c>
      <c r="B3" s="53"/>
      <c r="C3" s="53"/>
      <c r="D3" s="53"/>
      <c r="E3" s="53"/>
      <c r="F3" s="53"/>
      <c r="G3" s="53"/>
    </row>
    <row r="4" spans="1:7" ht="15.5" x14ac:dyDescent="0.35">
      <c r="A4" s="53" t="s">
        <v>601</v>
      </c>
      <c r="B4" s="53"/>
      <c r="C4" s="53"/>
      <c r="D4" s="53"/>
      <c r="E4" s="53"/>
      <c r="F4" s="53"/>
      <c r="G4" s="53"/>
    </row>
    <row r="5" spans="1:7" ht="44" thickBot="1" x14ac:dyDescent="0.4">
      <c r="A5" s="27" t="s">
        <v>2</v>
      </c>
      <c r="B5" s="1"/>
      <c r="C5" s="27" t="s">
        <v>3</v>
      </c>
      <c r="D5" s="2"/>
      <c r="E5" s="27" t="s">
        <v>592</v>
      </c>
      <c r="F5" s="3"/>
      <c r="G5" s="27" t="s">
        <v>4</v>
      </c>
    </row>
    <row r="6" spans="1:7" ht="8.15" customHeight="1" x14ac:dyDescent="0.35">
      <c r="A6" s="4"/>
      <c r="B6" s="4"/>
      <c r="C6" s="4"/>
      <c r="D6" s="5"/>
      <c r="E6" s="15"/>
      <c r="F6" s="15"/>
      <c r="G6" s="15"/>
    </row>
    <row r="7" spans="1:7" ht="14.5" x14ac:dyDescent="0.35">
      <c r="A7" s="4" t="s">
        <v>5</v>
      </c>
      <c r="B7" s="4"/>
      <c r="C7" s="2" t="s">
        <v>6</v>
      </c>
      <c r="D7" s="5"/>
      <c r="E7" s="7">
        <v>199323149.88</v>
      </c>
      <c r="F7" s="15"/>
      <c r="G7" s="8">
        <v>0.94736617999999995</v>
      </c>
    </row>
    <row r="8" spans="1:7" ht="14.5" x14ac:dyDescent="0.35">
      <c r="A8" s="4" t="s">
        <v>7</v>
      </c>
      <c r="B8" s="2"/>
      <c r="C8" s="4" t="s">
        <v>8</v>
      </c>
      <c r="D8" s="2"/>
      <c r="E8" s="15">
        <v>51888.48000000001</v>
      </c>
      <c r="F8" s="15"/>
      <c r="G8" s="8">
        <v>2.4662000000000002E-4</v>
      </c>
    </row>
    <row r="9" spans="1:7" ht="14.5" x14ac:dyDescent="0.35">
      <c r="A9" s="4" t="s">
        <v>9</v>
      </c>
      <c r="B9" s="2"/>
      <c r="C9" s="4" t="s">
        <v>10</v>
      </c>
      <c r="D9" s="2"/>
      <c r="E9" s="15">
        <v>161844.26</v>
      </c>
      <c r="F9" s="15"/>
      <c r="G9" s="8">
        <v>7.6922999999999998E-4</v>
      </c>
    </row>
    <row r="10" spans="1:7" ht="14.5" x14ac:dyDescent="0.35">
      <c r="A10" s="4" t="s">
        <v>11</v>
      </c>
      <c r="B10" s="4"/>
      <c r="C10" s="2" t="s">
        <v>12</v>
      </c>
      <c r="D10" s="5"/>
      <c r="E10" s="15">
        <v>166326.82</v>
      </c>
      <c r="F10" s="15"/>
      <c r="G10" s="8">
        <v>7.9053999999999995E-4</v>
      </c>
    </row>
    <row r="11" spans="1:7" ht="14.5" x14ac:dyDescent="0.35">
      <c r="A11" s="4" t="s">
        <v>13</v>
      </c>
      <c r="B11" s="2"/>
      <c r="C11" s="4" t="s">
        <v>14</v>
      </c>
      <c r="D11" s="2"/>
      <c r="E11" s="15">
        <v>58153.240000000005</v>
      </c>
      <c r="F11" s="15"/>
      <c r="G11" s="8">
        <v>2.764E-4</v>
      </c>
    </row>
    <row r="12" spans="1:7" ht="14.5" x14ac:dyDescent="0.35">
      <c r="A12" s="4" t="s">
        <v>15</v>
      </c>
      <c r="B12" s="4"/>
      <c r="C12" s="2" t="s">
        <v>16</v>
      </c>
      <c r="D12" s="15"/>
      <c r="E12" s="15">
        <v>968554.61</v>
      </c>
      <c r="F12" s="15"/>
      <c r="G12" s="8">
        <v>4.6034600000000002E-3</v>
      </c>
    </row>
    <row r="13" spans="1:7" ht="14.5" x14ac:dyDescent="0.35">
      <c r="A13" s="4" t="s">
        <v>17</v>
      </c>
      <c r="B13" s="4"/>
      <c r="C13" s="2" t="s">
        <v>18</v>
      </c>
      <c r="D13" s="5"/>
      <c r="E13" s="33">
        <v>9667238.3699999992</v>
      </c>
      <c r="F13" s="15"/>
      <c r="G13" s="9">
        <v>4.594757E-2</v>
      </c>
    </row>
    <row r="14" spans="1:7" ht="14.5" x14ac:dyDescent="0.35">
      <c r="A14" s="10"/>
      <c r="B14" s="10"/>
      <c r="C14" s="10"/>
      <c r="D14" s="2"/>
      <c r="E14" s="2"/>
      <c r="F14" s="2"/>
      <c r="G14" s="2"/>
    </row>
    <row r="15" spans="1:7" ht="15" thickBot="1" x14ac:dyDescent="0.4">
      <c r="A15" s="10" t="s">
        <v>19</v>
      </c>
      <c r="B15" s="10"/>
      <c r="C15" s="10"/>
      <c r="D15" s="2"/>
      <c r="E15" s="34">
        <f>SUM(E7:E14)</f>
        <v>210397155.66</v>
      </c>
      <c r="F15" s="29"/>
      <c r="G15" s="12">
        <f>SUM(G7:G14)</f>
        <v>0.99999999999999989</v>
      </c>
    </row>
    <row r="16" spans="1:7" ht="15" thickTop="1" x14ac:dyDescent="0.35">
      <c r="A16" s="2"/>
      <c r="B16" s="10"/>
      <c r="C16" s="10"/>
      <c r="D16" s="2"/>
      <c r="E16" s="2"/>
      <c r="F16" s="2"/>
      <c r="G16" s="2"/>
    </row>
    <row r="17" spans="1:7" ht="30" customHeight="1" x14ac:dyDescent="0.35">
      <c r="A17" s="51" t="s">
        <v>590</v>
      </c>
      <c r="B17" s="51"/>
      <c r="C17" s="51"/>
      <c r="D17" s="51"/>
      <c r="E17" s="51"/>
      <c r="F17" s="51"/>
      <c r="G17" s="51"/>
    </row>
    <row r="18" spans="1:7" ht="14.5" x14ac:dyDescent="0.35">
      <c r="A18" s="2"/>
      <c r="B18" s="10"/>
      <c r="C18" s="10"/>
      <c r="D18" s="2"/>
      <c r="E18" s="2"/>
      <c r="F18" s="2"/>
      <c r="G18" s="2"/>
    </row>
    <row r="19" spans="1:7" ht="30" customHeight="1" x14ac:dyDescent="0.35">
      <c r="A19" s="51" t="s">
        <v>591</v>
      </c>
      <c r="B19" s="51"/>
      <c r="C19" s="51"/>
      <c r="D19" s="51"/>
      <c r="E19" s="51"/>
      <c r="F19" s="51"/>
      <c r="G19" s="51"/>
    </row>
    <row r="20" spans="1:7" ht="14.5" x14ac:dyDescent="0.35">
      <c r="A20" s="10"/>
      <c r="B20" s="10"/>
      <c r="C20" s="10"/>
      <c r="D20" s="2"/>
      <c r="E20" s="29"/>
      <c r="F20" s="29"/>
      <c r="G20" s="29"/>
    </row>
    <row r="21" spans="1:7" ht="14.5" x14ac:dyDescent="0.35">
      <c r="A21" s="10" t="s">
        <v>20</v>
      </c>
      <c r="B21" s="10"/>
      <c r="C21" s="10"/>
      <c r="D21" s="2"/>
      <c r="E21" s="29"/>
      <c r="F21" s="29"/>
      <c r="G21" s="29"/>
    </row>
    <row r="22" spans="1:7" ht="14.5" x14ac:dyDescent="0.35">
      <c r="A22" s="10"/>
      <c r="B22" s="35"/>
      <c r="C22" s="35"/>
      <c r="D22" s="35"/>
      <c r="E22" s="35"/>
      <c r="F22" s="35"/>
      <c r="G22" s="35"/>
    </row>
  </sheetData>
  <sheetProtection algorithmName="SHA-512" hashValue="m+22wZSmoim/Ybmp6PxxryzrKKj+rg1Cac5TvsclcvctcZtpz2HElzrKxSBZapgSTr8VoFoukNDQqdVodLdisg==" saltValue="wwwgFk8G8TgNQEgx9h2C/Q==" spinCount="100000" sheet="1" objects="1" scenarios="1" autoFilter="0"/>
  <mergeCells count="6">
    <mergeCell ref="A19:G19"/>
    <mergeCell ref="A1:G1"/>
    <mergeCell ref="A2:G2"/>
    <mergeCell ref="A3:G3"/>
    <mergeCell ref="A4:G4"/>
    <mergeCell ref="A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3"/>
  <sheetViews>
    <sheetView zoomScale="90" zoomScaleNormal="90" workbookViewId="0">
      <pane ySplit="6" topLeftCell="A7" activePane="bottomLeft" state="frozen"/>
      <selection pane="bottomLeft" activeCell="A7" sqref="A7"/>
    </sheetView>
  </sheetViews>
  <sheetFormatPr defaultRowHeight="14" x14ac:dyDescent="0.3"/>
  <cols>
    <col min="1" max="1" width="54.08203125" bestFit="1" customWidth="1"/>
    <col min="2" max="2" width="1.58203125" customWidth="1"/>
    <col min="3" max="3" width="11.58203125" customWidth="1"/>
    <col min="4" max="4" width="1.58203125" customWidth="1"/>
    <col min="5" max="5" width="14.58203125" customWidth="1"/>
    <col min="6" max="6" width="1.58203125" customWidth="1"/>
    <col min="7" max="7" width="12.58203125" customWidth="1"/>
  </cols>
  <sheetData>
    <row r="1" spans="1:7" ht="15.5" x14ac:dyDescent="0.35">
      <c r="A1" s="52" t="s">
        <v>0</v>
      </c>
      <c r="B1" s="52"/>
      <c r="C1" s="52"/>
      <c r="D1" s="52"/>
      <c r="E1" s="52"/>
      <c r="F1" s="52"/>
      <c r="G1" s="52"/>
    </row>
    <row r="2" spans="1:7" ht="18.5" x14ac:dyDescent="0.35">
      <c r="A2" s="53" t="s">
        <v>603</v>
      </c>
      <c r="B2" s="53"/>
      <c r="C2" s="53"/>
      <c r="D2" s="53"/>
      <c r="E2" s="53"/>
      <c r="F2" s="53"/>
      <c r="G2" s="53"/>
    </row>
    <row r="3" spans="1:7" ht="15.5" x14ac:dyDescent="0.35">
      <c r="A3" s="53" t="s">
        <v>1</v>
      </c>
      <c r="B3" s="53"/>
      <c r="C3" s="53"/>
      <c r="D3" s="53"/>
      <c r="E3" s="53"/>
      <c r="F3" s="53"/>
      <c r="G3" s="53"/>
    </row>
    <row r="4" spans="1:7" ht="15.5" x14ac:dyDescent="0.35">
      <c r="A4" s="53" t="s">
        <v>601</v>
      </c>
      <c r="B4" s="53"/>
      <c r="C4" s="53"/>
      <c r="D4" s="53"/>
      <c r="E4" s="53"/>
      <c r="F4" s="53"/>
      <c r="G4" s="53"/>
    </row>
    <row r="5" spans="1:7" ht="14.5" x14ac:dyDescent="0.35">
      <c r="A5" s="10"/>
      <c r="B5" s="10"/>
      <c r="C5" s="10"/>
      <c r="D5" s="2"/>
      <c r="E5" s="2"/>
      <c r="F5" s="2"/>
      <c r="G5" s="2"/>
    </row>
    <row r="6" spans="1:7" ht="44" thickBot="1" x14ac:dyDescent="0.4">
      <c r="A6" s="27" t="s">
        <v>2</v>
      </c>
      <c r="B6" s="1"/>
      <c r="C6" s="27" t="s">
        <v>3</v>
      </c>
      <c r="D6" s="2"/>
      <c r="E6" s="27" t="s">
        <v>592</v>
      </c>
      <c r="F6" s="3"/>
      <c r="G6" s="27" t="s">
        <v>4</v>
      </c>
    </row>
    <row r="7" spans="1:7" ht="8.15" customHeight="1" x14ac:dyDescent="0.35">
      <c r="A7" s="4"/>
      <c r="B7" s="4"/>
      <c r="C7" s="4"/>
      <c r="D7" s="5"/>
      <c r="E7" s="15"/>
      <c r="F7" s="15"/>
      <c r="G7" s="15"/>
    </row>
    <row r="8" spans="1:7" ht="14.5" x14ac:dyDescent="0.35">
      <c r="A8" s="4" t="s">
        <v>21</v>
      </c>
      <c r="B8" s="4"/>
      <c r="C8" s="2" t="s">
        <v>6</v>
      </c>
      <c r="D8" s="5"/>
      <c r="E8" s="7">
        <v>220365727</v>
      </c>
      <c r="F8" s="15"/>
      <c r="G8" s="8">
        <v>0.95415333688511095</v>
      </c>
    </row>
    <row r="9" spans="1:7" ht="14.5" x14ac:dyDescent="0.35">
      <c r="A9" s="4" t="s">
        <v>22</v>
      </c>
      <c r="B9" s="4"/>
      <c r="C9" s="2" t="s">
        <v>23</v>
      </c>
      <c r="D9" s="5"/>
      <c r="E9" s="15">
        <v>0</v>
      </c>
      <c r="F9" s="15"/>
      <c r="G9" s="8">
        <v>0</v>
      </c>
    </row>
    <row r="10" spans="1:7" ht="14.5" x14ac:dyDescent="0.35">
      <c r="A10" s="4" t="s">
        <v>24</v>
      </c>
      <c r="B10" s="4"/>
      <c r="C10" s="2" t="s">
        <v>25</v>
      </c>
      <c r="D10" s="5"/>
      <c r="E10" s="15">
        <v>0</v>
      </c>
      <c r="F10" s="15"/>
      <c r="G10" s="8">
        <v>0</v>
      </c>
    </row>
    <row r="11" spans="1:7" ht="14.5" x14ac:dyDescent="0.35">
      <c r="A11" s="4" t="s">
        <v>26</v>
      </c>
      <c r="B11" s="4"/>
      <c r="C11" s="2" t="s">
        <v>27</v>
      </c>
      <c r="D11" s="3"/>
      <c r="E11" s="15">
        <v>50663.889999999985</v>
      </c>
      <c r="F11" s="15"/>
      <c r="G11" s="8">
        <v>2.1936768644191296E-4</v>
      </c>
    </row>
    <row r="12" spans="1:7" ht="14.5" x14ac:dyDescent="0.35">
      <c r="A12" s="4" t="s">
        <v>28</v>
      </c>
      <c r="B12" s="4"/>
      <c r="C12" s="2" t="s">
        <v>29</v>
      </c>
      <c r="D12" s="15"/>
      <c r="E12" s="15">
        <v>743.58999999999651</v>
      </c>
      <c r="F12" s="15"/>
      <c r="G12" s="8">
        <v>3.2196425888604554E-6</v>
      </c>
    </row>
    <row r="13" spans="1:7" ht="14.5" x14ac:dyDescent="0.35">
      <c r="A13" s="4" t="s">
        <v>30</v>
      </c>
      <c r="B13" s="4"/>
      <c r="C13" s="2" t="s">
        <v>31</v>
      </c>
      <c r="D13" s="15"/>
      <c r="E13" s="15">
        <v>38126.689999999944</v>
      </c>
      <c r="F13" s="15"/>
      <c r="G13" s="8">
        <v>1.6508333207315918E-4</v>
      </c>
    </row>
    <row r="14" spans="1:7" ht="14.5" x14ac:dyDescent="0.35">
      <c r="A14" s="4" t="s">
        <v>32</v>
      </c>
      <c r="B14" s="4"/>
      <c r="C14" s="2" t="s">
        <v>33</v>
      </c>
      <c r="D14" s="5"/>
      <c r="E14" s="15">
        <v>2717.4899999999907</v>
      </c>
      <c r="F14" s="15"/>
      <c r="G14" s="8">
        <v>1.1766358529300301E-5</v>
      </c>
    </row>
    <row r="15" spans="1:7" ht="14.5" x14ac:dyDescent="0.35">
      <c r="A15" s="4" t="s">
        <v>34</v>
      </c>
      <c r="B15" s="4"/>
      <c r="C15" s="2" t="s">
        <v>35</v>
      </c>
      <c r="D15" s="5"/>
      <c r="E15" s="15">
        <v>0</v>
      </c>
      <c r="F15" s="15"/>
      <c r="G15" s="8">
        <v>0</v>
      </c>
    </row>
    <row r="16" spans="1:7" ht="14.5" x14ac:dyDescent="0.35">
      <c r="A16" s="4" t="s">
        <v>36</v>
      </c>
      <c r="B16" s="4"/>
      <c r="C16" s="2" t="s">
        <v>37</v>
      </c>
      <c r="D16" s="5"/>
      <c r="E16" s="15">
        <v>0</v>
      </c>
      <c r="F16" s="15"/>
      <c r="G16" s="8">
        <v>0</v>
      </c>
    </row>
    <row r="17" spans="1:7" ht="14.5" x14ac:dyDescent="0.35">
      <c r="A17" s="4" t="s">
        <v>38</v>
      </c>
      <c r="B17" s="4"/>
      <c r="C17" s="2" t="s">
        <v>39</v>
      </c>
      <c r="D17" s="5"/>
      <c r="E17" s="15">
        <v>0</v>
      </c>
      <c r="F17" s="15"/>
      <c r="G17" s="8">
        <v>0</v>
      </c>
    </row>
    <row r="18" spans="1:7" ht="14.5" x14ac:dyDescent="0.35">
      <c r="A18" s="4" t="s">
        <v>40</v>
      </c>
      <c r="B18" s="4"/>
      <c r="C18" s="2" t="s">
        <v>41</v>
      </c>
      <c r="D18" s="5"/>
      <c r="E18" s="15">
        <v>0</v>
      </c>
      <c r="F18" s="15"/>
      <c r="G18" s="8">
        <v>0</v>
      </c>
    </row>
    <row r="19" spans="1:7" ht="14.5" x14ac:dyDescent="0.35">
      <c r="A19" s="4" t="s">
        <v>42</v>
      </c>
      <c r="B19" s="4"/>
      <c r="C19" s="2" t="s">
        <v>43</v>
      </c>
      <c r="D19" s="5"/>
      <c r="E19" s="15">
        <v>0</v>
      </c>
      <c r="F19" s="15"/>
      <c r="G19" s="8">
        <v>0</v>
      </c>
    </row>
    <row r="20" spans="1:7" ht="14.5" x14ac:dyDescent="0.35">
      <c r="A20" s="4" t="s">
        <v>44</v>
      </c>
      <c r="B20" s="4"/>
      <c r="C20" s="2" t="s">
        <v>45</v>
      </c>
      <c r="D20" s="5"/>
      <c r="E20" s="15">
        <v>0</v>
      </c>
      <c r="F20" s="15"/>
      <c r="G20" s="8">
        <v>0</v>
      </c>
    </row>
    <row r="21" spans="1:7" ht="14.5" x14ac:dyDescent="0.35">
      <c r="A21" s="4" t="s">
        <v>46</v>
      </c>
      <c r="B21" s="4"/>
      <c r="C21" s="2" t="s">
        <v>47</v>
      </c>
      <c r="D21" s="5"/>
      <c r="E21" s="15">
        <v>0</v>
      </c>
      <c r="F21" s="15"/>
      <c r="G21" s="8">
        <v>0</v>
      </c>
    </row>
    <row r="22" spans="1:7" ht="14.5" x14ac:dyDescent="0.35">
      <c r="A22" s="4" t="s">
        <v>48</v>
      </c>
      <c r="B22" s="4"/>
      <c r="C22" s="2" t="s">
        <v>49</v>
      </c>
      <c r="D22" s="5"/>
      <c r="E22" s="15">
        <v>0</v>
      </c>
      <c r="F22" s="15"/>
      <c r="G22" s="8">
        <v>0</v>
      </c>
    </row>
    <row r="23" spans="1:7" ht="14.5" x14ac:dyDescent="0.35">
      <c r="A23" s="4" t="s">
        <v>50</v>
      </c>
      <c r="B23" s="4"/>
      <c r="C23" s="2" t="s">
        <v>51</v>
      </c>
      <c r="D23" s="5"/>
      <c r="E23" s="15">
        <v>0</v>
      </c>
      <c r="F23" s="15"/>
      <c r="G23" s="8">
        <v>0</v>
      </c>
    </row>
    <row r="24" spans="1:7" ht="14.5" x14ac:dyDescent="0.35">
      <c r="A24" s="4" t="s">
        <v>52</v>
      </c>
      <c r="B24" s="4"/>
      <c r="C24" s="2" t="s">
        <v>53</v>
      </c>
      <c r="D24" s="5"/>
      <c r="E24" s="15">
        <v>0</v>
      </c>
      <c r="F24" s="15"/>
      <c r="G24" s="8">
        <v>0</v>
      </c>
    </row>
    <row r="25" spans="1:7" ht="14.5" x14ac:dyDescent="0.35">
      <c r="A25" s="4" t="s">
        <v>54</v>
      </c>
      <c r="B25" s="4"/>
      <c r="C25" s="2" t="s">
        <v>55</v>
      </c>
      <c r="D25" s="2"/>
      <c r="E25" s="15">
        <v>6985.4499999999971</v>
      </c>
      <c r="F25" s="15"/>
      <c r="G25" s="8">
        <v>3.0246039245222992E-5</v>
      </c>
    </row>
    <row r="26" spans="1:7" ht="14.5" x14ac:dyDescent="0.35">
      <c r="A26" s="4" t="s">
        <v>56</v>
      </c>
      <c r="B26" s="4"/>
      <c r="C26" s="2" t="s">
        <v>57</v>
      </c>
      <c r="D26" s="2"/>
      <c r="E26" s="15">
        <v>430.64999999999964</v>
      </c>
      <c r="F26" s="15"/>
      <c r="G26" s="8">
        <v>1.8646553623539323E-6</v>
      </c>
    </row>
    <row r="27" spans="1:7" ht="14.5" x14ac:dyDescent="0.35">
      <c r="A27" s="4" t="s">
        <v>58</v>
      </c>
      <c r="B27" s="4"/>
      <c r="C27" s="2" t="s">
        <v>59</v>
      </c>
      <c r="D27" s="5"/>
      <c r="E27" s="15">
        <v>13824.090000000004</v>
      </c>
      <c r="F27" s="15"/>
      <c r="G27" s="8">
        <v>5.9856411350663876E-5</v>
      </c>
    </row>
    <row r="28" spans="1:7" ht="14.5" x14ac:dyDescent="0.35">
      <c r="A28" s="4" t="s">
        <v>60</v>
      </c>
      <c r="B28" s="4"/>
      <c r="C28" s="2" t="s">
        <v>61</v>
      </c>
      <c r="D28" s="5"/>
      <c r="E28" s="15">
        <v>107943.91999999993</v>
      </c>
      <c r="F28" s="15"/>
      <c r="G28" s="8">
        <v>4.6738235054337375E-4</v>
      </c>
    </row>
    <row r="29" spans="1:7" ht="14.5" x14ac:dyDescent="0.35">
      <c r="A29" s="4" t="s">
        <v>62</v>
      </c>
      <c r="B29" s="4"/>
      <c r="C29" s="2" t="s">
        <v>63</v>
      </c>
      <c r="D29" s="5"/>
      <c r="E29" s="15">
        <v>200275.15000000002</v>
      </c>
      <c r="F29" s="15"/>
      <c r="G29" s="8">
        <v>8.6716389734990944E-4</v>
      </c>
    </row>
    <row r="30" spans="1:7" ht="14.5" x14ac:dyDescent="0.35">
      <c r="A30" s="4" t="s">
        <v>64</v>
      </c>
      <c r="B30" s="4"/>
      <c r="C30" s="2" t="s">
        <v>65</v>
      </c>
      <c r="D30" s="5"/>
      <c r="E30" s="15">
        <v>200608.21999999997</v>
      </c>
      <c r="F30" s="15"/>
      <c r="G30" s="8">
        <v>8.686060447121273E-4</v>
      </c>
    </row>
    <row r="31" spans="1:7" ht="14.5" x14ac:dyDescent="0.35">
      <c r="A31" s="4" t="s">
        <v>66</v>
      </c>
      <c r="B31" s="4"/>
      <c r="C31" s="2" t="s">
        <v>67</v>
      </c>
      <c r="D31" s="15"/>
      <c r="E31" s="15">
        <v>107208.94000000018</v>
      </c>
      <c r="F31" s="15"/>
      <c r="G31" s="8">
        <v>4.6419998807217339E-4</v>
      </c>
    </row>
    <row r="32" spans="1:7" ht="14.5" x14ac:dyDescent="0.35">
      <c r="A32" s="4" t="s">
        <v>68</v>
      </c>
      <c r="B32" s="4"/>
      <c r="C32" s="2" t="s">
        <v>69</v>
      </c>
      <c r="D32" s="2"/>
      <c r="E32" s="15">
        <v>75429.050000000047</v>
      </c>
      <c r="F32" s="15"/>
      <c r="G32" s="8">
        <v>3.2659742844482311E-4</v>
      </c>
    </row>
    <row r="33" spans="1:7" ht="14.5" x14ac:dyDescent="0.35">
      <c r="A33" s="4" t="s">
        <v>70</v>
      </c>
      <c r="B33" s="4"/>
      <c r="C33" s="2" t="s">
        <v>71</v>
      </c>
      <c r="D33" s="2"/>
      <c r="E33" s="15">
        <v>77580.219999999972</v>
      </c>
      <c r="F33" s="15"/>
      <c r="G33" s="8">
        <v>3.3591169914222186E-4</v>
      </c>
    </row>
    <row r="34" spans="1:7" ht="14.5" x14ac:dyDescent="0.35">
      <c r="A34" s="4" t="s">
        <v>72</v>
      </c>
      <c r="B34" s="4"/>
      <c r="C34" s="2" t="s">
        <v>73</v>
      </c>
      <c r="D34" s="5"/>
      <c r="E34" s="15">
        <v>38667.089999999997</v>
      </c>
      <c r="F34" s="15"/>
      <c r="G34" s="8">
        <v>1.6742318986444251E-4</v>
      </c>
    </row>
    <row r="35" spans="1:7" ht="14.5" x14ac:dyDescent="0.35">
      <c r="A35" s="4" t="s">
        <v>74</v>
      </c>
      <c r="B35" s="4"/>
      <c r="C35" s="2" t="s">
        <v>75</v>
      </c>
      <c r="D35" s="5"/>
      <c r="E35" s="15">
        <v>5584.7099999999991</v>
      </c>
      <c r="F35" s="15"/>
      <c r="G35" s="8">
        <v>2.418102739740308E-5</v>
      </c>
    </row>
    <row r="36" spans="1:7" ht="14.5" x14ac:dyDescent="0.35">
      <c r="A36" s="4" t="s">
        <v>76</v>
      </c>
      <c r="B36" s="4"/>
      <c r="C36" s="2" t="s">
        <v>77</v>
      </c>
      <c r="D36" s="5"/>
      <c r="E36" s="15">
        <v>21481.619999999995</v>
      </c>
      <c r="F36" s="15"/>
      <c r="G36" s="8">
        <v>9.301246470463138E-5</v>
      </c>
    </row>
    <row r="37" spans="1:7" ht="14.5" x14ac:dyDescent="0.35">
      <c r="A37" s="4" t="s">
        <v>78</v>
      </c>
      <c r="B37" s="4"/>
      <c r="C37" s="2" t="s">
        <v>79</v>
      </c>
      <c r="D37" s="5"/>
      <c r="E37" s="15">
        <v>0</v>
      </c>
      <c r="F37" s="15"/>
      <c r="G37" s="8">
        <v>0</v>
      </c>
    </row>
    <row r="38" spans="1:7" ht="14.5" x14ac:dyDescent="0.35">
      <c r="A38" s="4" t="s">
        <v>80</v>
      </c>
      <c r="B38" s="4"/>
      <c r="C38" s="2" t="s">
        <v>81</v>
      </c>
      <c r="D38" s="5"/>
      <c r="E38" s="15">
        <v>19514.930000000008</v>
      </c>
      <c r="F38" s="15"/>
      <c r="G38" s="8">
        <v>8.4496967074101164E-5</v>
      </c>
    </row>
    <row r="39" spans="1:7" ht="14.5" x14ac:dyDescent="0.35">
      <c r="A39" s="4" t="s">
        <v>82</v>
      </c>
      <c r="B39" s="4"/>
      <c r="C39" s="2" t="s">
        <v>83</v>
      </c>
      <c r="D39" s="15"/>
      <c r="E39" s="15">
        <v>29695.560000000005</v>
      </c>
      <c r="F39" s="15"/>
      <c r="G39" s="8">
        <v>1.2857769695135955E-4</v>
      </c>
    </row>
    <row r="40" spans="1:7" ht="14.5" x14ac:dyDescent="0.35">
      <c r="A40" s="4" t="s">
        <v>84</v>
      </c>
      <c r="B40" s="4"/>
      <c r="C40" s="2" t="s">
        <v>85</v>
      </c>
      <c r="D40" s="2"/>
      <c r="E40" s="15">
        <v>3137.8899999999994</v>
      </c>
      <c r="F40" s="15"/>
      <c r="G40" s="8">
        <v>1.3586632799203028E-5</v>
      </c>
    </row>
    <row r="41" spans="1:7" ht="14.5" x14ac:dyDescent="0.35">
      <c r="A41" s="4" t="s">
        <v>86</v>
      </c>
      <c r="B41" s="4"/>
      <c r="C41" s="2" t="s">
        <v>87</v>
      </c>
      <c r="D41" s="2"/>
      <c r="E41" s="15">
        <v>69803.709999999963</v>
      </c>
      <c r="F41" s="15"/>
      <c r="G41" s="8">
        <v>3.022404787268056E-4</v>
      </c>
    </row>
    <row r="42" spans="1:7" ht="14.5" x14ac:dyDescent="0.35">
      <c r="A42" s="4" t="s">
        <v>88</v>
      </c>
      <c r="B42" s="4"/>
      <c r="C42" s="2" t="s">
        <v>89</v>
      </c>
      <c r="D42" s="5"/>
      <c r="E42" s="15">
        <v>25896.270000000004</v>
      </c>
      <c r="F42" s="15"/>
      <c r="G42" s="8">
        <v>1.1212729297681484E-4</v>
      </c>
    </row>
    <row r="43" spans="1:7" ht="14.5" x14ac:dyDescent="0.35">
      <c r="A43" s="4" t="s">
        <v>90</v>
      </c>
      <c r="B43" s="4"/>
      <c r="C43" s="2" t="s">
        <v>91</v>
      </c>
      <c r="D43" s="5"/>
      <c r="E43" s="15">
        <v>5261.7099999999991</v>
      </c>
      <c r="F43" s="15"/>
      <c r="G43" s="8">
        <v>2.2782481752354151E-5</v>
      </c>
    </row>
    <row r="44" spans="1:7" ht="14.5" x14ac:dyDescent="0.35">
      <c r="A44" s="4" t="s">
        <v>92</v>
      </c>
      <c r="B44" s="4"/>
      <c r="C44" s="2" t="s">
        <v>93</v>
      </c>
      <c r="D44" s="5"/>
      <c r="E44" s="15">
        <v>15898.929999999935</v>
      </c>
      <c r="F44" s="15"/>
      <c r="G44" s="8">
        <v>6.8840183629837937E-5</v>
      </c>
    </row>
    <row r="45" spans="1:7" ht="14.5" x14ac:dyDescent="0.35">
      <c r="A45" s="4" t="s">
        <v>94</v>
      </c>
      <c r="B45" s="4"/>
      <c r="C45" s="2" t="s">
        <v>95</v>
      </c>
      <c r="D45" s="5"/>
      <c r="E45" s="15">
        <v>2904.2299999999996</v>
      </c>
      <c r="F45" s="15"/>
      <c r="G45" s="8">
        <v>1.2574917085821814E-5</v>
      </c>
    </row>
    <row r="46" spans="1:7" ht="14.5" x14ac:dyDescent="0.35">
      <c r="A46" s="4" t="s">
        <v>96</v>
      </c>
      <c r="B46" s="4"/>
      <c r="C46" s="2" t="s">
        <v>97</v>
      </c>
      <c r="D46" s="5"/>
      <c r="E46" s="15">
        <v>17138.440000000002</v>
      </c>
      <c r="F46" s="15"/>
      <c r="G46" s="8">
        <v>7.4207091718056791E-5</v>
      </c>
    </row>
    <row r="47" spans="1:7" ht="14.5" x14ac:dyDescent="0.35">
      <c r="A47" s="4" t="s">
        <v>98</v>
      </c>
      <c r="B47" s="4"/>
      <c r="C47" s="2" t="s">
        <v>99</v>
      </c>
      <c r="D47" s="2"/>
      <c r="E47" s="15">
        <v>35023</v>
      </c>
      <c r="F47" s="15"/>
      <c r="G47" s="8">
        <v>1.516447805775498E-4</v>
      </c>
    </row>
    <row r="48" spans="1:7" ht="14.5" x14ac:dyDescent="0.35">
      <c r="A48" s="4" t="s">
        <v>100</v>
      </c>
      <c r="B48" s="4"/>
      <c r="C48" s="2" t="s">
        <v>101</v>
      </c>
      <c r="D48" s="2"/>
      <c r="E48" s="15">
        <v>13367.25</v>
      </c>
      <c r="F48" s="21"/>
      <c r="G48" s="8">
        <v>5.7878356884768656E-5</v>
      </c>
    </row>
    <row r="49" spans="1:7" ht="14.5" x14ac:dyDescent="0.35">
      <c r="A49" s="4" t="s">
        <v>102</v>
      </c>
      <c r="B49" s="4"/>
      <c r="C49" s="2" t="s">
        <v>103</v>
      </c>
      <c r="D49" s="2"/>
      <c r="E49" s="15">
        <v>41433.929999999993</v>
      </c>
      <c r="F49" s="15"/>
      <c r="G49" s="8">
        <v>1.7940322711691053E-4</v>
      </c>
    </row>
    <row r="50" spans="1:7" ht="14.5" x14ac:dyDescent="0.35">
      <c r="A50" s="4" t="s">
        <v>104</v>
      </c>
      <c r="B50" s="4"/>
      <c r="C50" s="2" t="s">
        <v>105</v>
      </c>
      <c r="D50" s="2"/>
      <c r="E50" s="15">
        <v>1858.6399999999994</v>
      </c>
      <c r="F50" s="15"/>
      <c r="G50" s="8">
        <v>8.0476559681539859E-6</v>
      </c>
    </row>
    <row r="51" spans="1:7" ht="14.5" x14ac:dyDescent="0.35">
      <c r="A51" s="4" t="s">
        <v>106</v>
      </c>
      <c r="B51" s="4"/>
      <c r="C51" s="2" t="s">
        <v>107</v>
      </c>
      <c r="D51" s="2"/>
      <c r="E51" s="15">
        <v>35940.440000000061</v>
      </c>
      <c r="F51" s="15"/>
      <c r="G51" s="8">
        <v>1.5561716979301039E-4</v>
      </c>
    </row>
    <row r="52" spans="1:7" ht="14.5" x14ac:dyDescent="0.35">
      <c r="A52" s="4" t="s">
        <v>108</v>
      </c>
      <c r="B52" s="4"/>
      <c r="C52" s="2" t="s">
        <v>109</v>
      </c>
      <c r="D52" s="2"/>
      <c r="E52" s="15">
        <v>6503.8900000000067</v>
      </c>
      <c r="F52" s="15"/>
      <c r="G52" s="8">
        <v>2.816095057392346E-5</v>
      </c>
    </row>
    <row r="53" spans="1:7" ht="14.5" x14ac:dyDescent="0.35">
      <c r="A53" s="4" t="s">
        <v>110</v>
      </c>
      <c r="B53" s="4"/>
      <c r="C53" s="2" t="s">
        <v>111</v>
      </c>
      <c r="D53" s="2"/>
      <c r="E53" s="15">
        <v>802050.45000000019</v>
      </c>
      <c r="F53" s="15"/>
      <c r="G53" s="8">
        <v>3.4727683094644976E-3</v>
      </c>
    </row>
    <row r="54" spans="1:7" ht="14.5" x14ac:dyDescent="0.35">
      <c r="A54" s="4" t="s">
        <v>112</v>
      </c>
      <c r="B54" s="4"/>
      <c r="C54" s="2" t="s">
        <v>113</v>
      </c>
      <c r="D54" s="2"/>
      <c r="E54" s="15">
        <v>10706.309999999998</v>
      </c>
      <c r="F54" s="15"/>
      <c r="G54" s="8">
        <v>4.6356852089918821E-5</v>
      </c>
    </row>
    <row r="55" spans="1:7" ht="14.5" x14ac:dyDescent="0.35">
      <c r="A55" s="4" t="s">
        <v>114</v>
      </c>
      <c r="B55" s="4"/>
      <c r="C55" s="2" t="s">
        <v>115</v>
      </c>
      <c r="D55" s="13"/>
      <c r="E55" s="15">
        <v>66263.090000000026</v>
      </c>
      <c r="F55" s="15"/>
      <c r="G55" s="8">
        <v>2.8691008033122342E-4</v>
      </c>
    </row>
    <row r="56" spans="1:7" ht="14.5" x14ac:dyDescent="0.35">
      <c r="A56" s="4" t="s">
        <v>116</v>
      </c>
      <c r="B56" s="4"/>
      <c r="C56" s="2" t="s">
        <v>117</v>
      </c>
      <c r="D56" s="13"/>
      <c r="E56" s="15">
        <v>12676.830000000002</v>
      </c>
      <c r="F56" s="15"/>
      <c r="G56" s="8">
        <v>5.4888933094506494E-5</v>
      </c>
    </row>
    <row r="57" spans="1:7" ht="14.5" x14ac:dyDescent="0.35">
      <c r="A57" s="4" t="s">
        <v>118</v>
      </c>
      <c r="B57" s="4"/>
      <c r="C57" s="2" t="s">
        <v>119</v>
      </c>
      <c r="D57" s="2"/>
      <c r="E57" s="15">
        <v>0</v>
      </c>
      <c r="F57" s="15"/>
      <c r="G57" s="8">
        <v>0</v>
      </c>
    </row>
    <row r="58" spans="1:7" ht="14.5" x14ac:dyDescent="0.35">
      <c r="A58" s="4" t="s">
        <v>120</v>
      </c>
      <c r="B58" s="4"/>
      <c r="C58" s="2" t="s">
        <v>121</v>
      </c>
      <c r="D58" s="15"/>
      <c r="E58" s="15">
        <v>18732.260000000009</v>
      </c>
      <c r="F58" s="15"/>
      <c r="G58" s="8">
        <v>8.1108113451777822E-5</v>
      </c>
    </row>
    <row r="59" spans="1:7" ht="14.5" x14ac:dyDescent="0.35">
      <c r="A59" s="4" t="s">
        <v>122</v>
      </c>
      <c r="B59" s="4"/>
      <c r="C59" s="2" t="s">
        <v>123</v>
      </c>
      <c r="D59" s="2"/>
      <c r="E59" s="15">
        <v>10652.73</v>
      </c>
      <c r="F59" s="15"/>
      <c r="G59" s="8">
        <v>4.6124858047622477E-5</v>
      </c>
    </row>
    <row r="60" spans="1:7" ht="14.5" x14ac:dyDescent="0.35">
      <c r="A60" s="4" t="s">
        <v>124</v>
      </c>
      <c r="B60" s="4"/>
      <c r="C60" s="2" t="s">
        <v>125</v>
      </c>
      <c r="D60" s="15"/>
      <c r="E60" s="15">
        <v>11880.36</v>
      </c>
      <c r="F60" s="15"/>
      <c r="G60" s="8">
        <v>5.1440327367224388E-5</v>
      </c>
    </row>
    <row r="61" spans="1:7" ht="14.5" x14ac:dyDescent="0.35">
      <c r="A61" s="4" t="s">
        <v>126</v>
      </c>
      <c r="B61" s="4"/>
      <c r="C61" s="2" t="s">
        <v>127</v>
      </c>
      <c r="D61" s="15"/>
      <c r="E61" s="15">
        <v>31936.78</v>
      </c>
      <c r="F61" s="15"/>
      <c r="G61" s="8">
        <v>1.382818717829278E-4</v>
      </c>
    </row>
    <row r="62" spans="1:7" ht="14.5" x14ac:dyDescent="0.35">
      <c r="A62" s="4" t="s">
        <v>128</v>
      </c>
      <c r="B62" s="4"/>
      <c r="C62" s="2" t="s">
        <v>129</v>
      </c>
      <c r="D62" s="15"/>
      <c r="E62" s="15">
        <v>0</v>
      </c>
      <c r="F62" s="15"/>
      <c r="G62" s="8">
        <v>0</v>
      </c>
    </row>
    <row r="63" spans="1:7" ht="14.5" x14ac:dyDescent="0.35">
      <c r="A63" s="4" t="s">
        <v>130</v>
      </c>
      <c r="B63" s="4"/>
      <c r="C63" s="2" t="s">
        <v>131</v>
      </c>
      <c r="D63" s="15"/>
      <c r="E63" s="15">
        <v>0</v>
      </c>
      <c r="F63" s="15"/>
      <c r="G63" s="8">
        <v>0</v>
      </c>
    </row>
    <row r="64" spans="1:7" ht="14.5" x14ac:dyDescent="0.35">
      <c r="A64" s="4" t="s">
        <v>132</v>
      </c>
      <c r="B64" s="15"/>
      <c r="C64" s="2" t="s">
        <v>133</v>
      </c>
      <c r="D64" s="15"/>
      <c r="E64" s="15">
        <v>10764.900000000001</v>
      </c>
      <c r="F64" s="15"/>
      <c r="G64" s="8">
        <v>4.6610538744232822E-5</v>
      </c>
    </row>
    <row r="65" spans="1:7" ht="14.5" x14ac:dyDescent="0.35">
      <c r="A65" s="4" t="s">
        <v>134</v>
      </c>
      <c r="B65" s="4"/>
      <c r="C65" s="2" t="s">
        <v>135</v>
      </c>
      <c r="D65" s="14"/>
      <c r="E65" s="15">
        <v>0</v>
      </c>
      <c r="F65" s="15"/>
      <c r="G65" s="8">
        <v>0</v>
      </c>
    </row>
    <row r="66" spans="1:7" ht="14.5" x14ac:dyDescent="0.35">
      <c r="A66" s="4" t="s">
        <v>136</v>
      </c>
      <c r="B66" s="4"/>
      <c r="C66" s="2" t="s">
        <v>137</v>
      </c>
      <c r="D66" s="14"/>
      <c r="E66" s="15">
        <v>685413.7200000002</v>
      </c>
      <c r="F66" s="15"/>
      <c r="G66" s="8">
        <v>2.9677472853337004E-3</v>
      </c>
    </row>
    <row r="67" spans="1:7" ht="14.5" x14ac:dyDescent="0.35">
      <c r="A67" s="4" t="s">
        <v>598</v>
      </c>
      <c r="B67" s="4"/>
      <c r="C67" s="2" t="s">
        <v>599</v>
      </c>
      <c r="D67" s="15"/>
      <c r="E67" s="15">
        <v>8061.5</v>
      </c>
      <c r="F67" s="15"/>
      <c r="G67" s="8">
        <v>3.4905187980067891E-5</v>
      </c>
    </row>
    <row r="68" spans="1:7" ht="14.5" x14ac:dyDescent="0.35">
      <c r="A68" s="4" t="s">
        <v>138</v>
      </c>
      <c r="B68" s="4"/>
      <c r="C68" s="2" t="s">
        <v>139</v>
      </c>
      <c r="D68" s="15"/>
      <c r="E68" s="15">
        <v>49808.699999999953</v>
      </c>
      <c r="F68" s="15"/>
      <c r="G68" s="8">
        <v>2.1566483117816857E-4</v>
      </c>
    </row>
    <row r="69" spans="1:7" ht="14.5" x14ac:dyDescent="0.35">
      <c r="A69" s="4" t="s">
        <v>140</v>
      </c>
      <c r="B69" s="4"/>
      <c r="C69" s="2" t="s">
        <v>141</v>
      </c>
      <c r="D69" s="2"/>
      <c r="E69" s="15">
        <v>229476.94999999995</v>
      </c>
      <c r="F69" s="15"/>
      <c r="G69" s="8">
        <v>9.936036813052954E-4</v>
      </c>
    </row>
    <row r="70" spans="1:7" ht="14.5" x14ac:dyDescent="0.35">
      <c r="A70" s="4" t="s">
        <v>142</v>
      </c>
      <c r="B70" s="4"/>
      <c r="C70" s="2" t="s">
        <v>143</v>
      </c>
      <c r="D70" s="2"/>
      <c r="E70" s="15">
        <v>74176.239999999991</v>
      </c>
      <c r="F70" s="15"/>
      <c r="G70" s="8">
        <v>3.2117293318298466E-4</v>
      </c>
    </row>
    <row r="71" spans="1:7" ht="14.5" x14ac:dyDescent="0.35">
      <c r="A71" s="4" t="s">
        <v>144</v>
      </c>
      <c r="B71" s="4"/>
      <c r="C71" s="2" t="s">
        <v>145</v>
      </c>
      <c r="D71" s="14"/>
      <c r="E71" s="15">
        <v>5071.9499999999971</v>
      </c>
      <c r="F71" s="15"/>
      <c r="G71" s="8">
        <v>2.1960847010544595E-5</v>
      </c>
    </row>
    <row r="72" spans="1:7" ht="14.5" x14ac:dyDescent="0.35">
      <c r="A72" s="4" t="s">
        <v>146</v>
      </c>
      <c r="B72" s="15"/>
      <c r="C72" s="2" t="s">
        <v>147</v>
      </c>
      <c r="D72" s="14"/>
      <c r="E72" s="15">
        <v>229644.94999999995</v>
      </c>
      <c r="F72" s="15"/>
      <c r="G72" s="8">
        <v>9.9433109823522789E-4</v>
      </c>
    </row>
    <row r="73" spans="1:7" ht="14.5" x14ac:dyDescent="0.35">
      <c r="A73" s="4" t="s">
        <v>148</v>
      </c>
      <c r="B73" s="4"/>
      <c r="C73" s="2" t="s">
        <v>149</v>
      </c>
      <c r="D73" s="2"/>
      <c r="E73" s="15">
        <v>8872.2400000000052</v>
      </c>
      <c r="F73" s="15"/>
      <c r="G73" s="8">
        <v>3.8415580847767505E-5</v>
      </c>
    </row>
    <row r="74" spans="1:7" ht="14.5" x14ac:dyDescent="0.35">
      <c r="A74" s="4" t="s">
        <v>150</v>
      </c>
      <c r="B74" s="2"/>
      <c r="C74" s="2" t="s">
        <v>151</v>
      </c>
      <c r="D74" s="2"/>
      <c r="E74" s="15">
        <v>8841.6699999999983</v>
      </c>
      <c r="F74" s="15"/>
      <c r="G74" s="8">
        <v>3.8283216945695816E-5</v>
      </c>
    </row>
    <row r="75" spans="1:7" ht="14.5" x14ac:dyDescent="0.35">
      <c r="A75" s="4" t="s">
        <v>152</v>
      </c>
      <c r="B75" s="4"/>
      <c r="C75" s="2" t="s">
        <v>153</v>
      </c>
      <c r="D75" s="15"/>
      <c r="E75" s="15">
        <v>14618.470000000001</v>
      </c>
      <c r="F75" s="15"/>
      <c r="G75" s="8">
        <v>6.32959676649486E-5</v>
      </c>
    </row>
    <row r="76" spans="1:7" ht="14.5" x14ac:dyDescent="0.35">
      <c r="A76" s="4" t="s">
        <v>154</v>
      </c>
      <c r="B76" s="4"/>
      <c r="C76" s="2" t="s">
        <v>155</v>
      </c>
      <c r="D76" s="15"/>
      <c r="E76" s="15">
        <v>275688.31000000006</v>
      </c>
      <c r="F76" s="15"/>
      <c r="G76" s="8">
        <v>1.1936925242767764E-3</v>
      </c>
    </row>
    <row r="77" spans="1:7" ht="14.5" x14ac:dyDescent="0.35">
      <c r="A77" s="4" t="s">
        <v>156</v>
      </c>
      <c r="B77" s="4"/>
      <c r="C77" s="2" t="s">
        <v>157</v>
      </c>
      <c r="D77" s="2"/>
      <c r="E77" s="15">
        <v>21009.200000000012</v>
      </c>
      <c r="F77" s="15"/>
      <c r="G77" s="8">
        <v>9.0966950978210346E-5</v>
      </c>
    </row>
    <row r="78" spans="1:7" ht="14.5" x14ac:dyDescent="0.35">
      <c r="A78" s="4" t="s">
        <v>158</v>
      </c>
      <c r="B78" s="4"/>
      <c r="C78" s="2" t="s">
        <v>159</v>
      </c>
      <c r="D78" s="2"/>
      <c r="E78" s="15">
        <v>54833.760000000038</v>
      </c>
      <c r="F78" s="15"/>
      <c r="G78" s="8">
        <v>2.3742265092773415E-4</v>
      </c>
    </row>
    <row r="79" spans="1:7" ht="14.5" x14ac:dyDescent="0.35">
      <c r="A79" s="4" t="s">
        <v>160</v>
      </c>
      <c r="B79" s="4"/>
      <c r="C79" s="2" t="s">
        <v>161</v>
      </c>
      <c r="D79" s="2"/>
      <c r="E79" s="15">
        <v>12211.760000000009</v>
      </c>
      <c r="F79" s="15"/>
      <c r="G79" s="8">
        <v>5.287524385876998E-5</v>
      </c>
    </row>
    <row r="80" spans="1:7" ht="14.5" x14ac:dyDescent="0.35">
      <c r="A80" s="4" t="s">
        <v>162</v>
      </c>
      <c r="B80" s="4"/>
      <c r="C80" s="2" t="s">
        <v>163</v>
      </c>
      <c r="D80" s="2"/>
      <c r="E80" s="15">
        <v>7722.5400000000373</v>
      </c>
      <c r="F80" s="15"/>
      <c r="G80" s="8">
        <v>3.3437537726675529E-5</v>
      </c>
    </row>
    <row r="81" spans="1:7" ht="14.5" x14ac:dyDescent="0.35">
      <c r="A81" s="4" t="s">
        <v>164</v>
      </c>
      <c r="B81" s="4"/>
      <c r="C81" s="2" t="s">
        <v>165</v>
      </c>
      <c r="D81" s="2"/>
      <c r="E81" s="15">
        <v>116562.75</v>
      </c>
      <c r="F81" s="15"/>
      <c r="G81" s="8">
        <v>5.0470070088986651E-4</v>
      </c>
    </row>
    <row r="82" spans="1:7" ht="14.5" x14ac:dyDescent="0.35">
      <c r="A82" s="4" t="s">
        <v>166</v>
      </c>
      <c r="B82" s="4"/>
      <c r="C82" s="2" t="s">
        <v>167</v>
      </c>
      <c r="D82" s="2"/>
      <c r="E82" s="15">
        <v>96957.419999999984</v>
      </c>
      <c r="F82" s="15"/>
      <c r="G82" s="8">
        <v>4.1981231422965872E-4</v>
      </c>
    </row>
    <row r="83" spans="1:7" ht="14.5" x14ac:dyDescent="0.35">
      <c r="A83" s="4" t="s">
        <v>168</v>
      </c>
      <c r="B83" s="4"/>
      <c r="C83" s="2" t="s">
        <v>169</v>
      </c>
      <c r="D83" s="2"/>
      <c r="E83" s="15">
        <v>46796.450000000012</v>
      </c>
      <c r="F83" s="15"/>
      <c r="G83" s="8">
        <v>2.0262220232585107E-4</v>
      </c>
    </row>
    <row r="84" spans="1:7" ht="14.5" x14ac:dyDescent="0.35">
      <c r="A84" s="4" t="s">
        <v>170</v>
      </c>
      <c r="B84" s="4"/>
      <c r="C84" s="2" t="s">
        <v>171</v>
      </c>
      <c r="D84" s="2"/>
      <c r="E84" s="15">
        <v>167520.01</v>
      </c>
      <c r="F84" s="15"/>
      <c r="G84" s="8">
        <v>7.2533863914567428E-4</v>
      </c>
    </row>
    <row r="85" spans="1:7" ht="14.5" x14ac:dyDescent="0.35">
      <c r="A85" s="4" t="s">
        <v>172</v>
      </c>
      <c r="B85" s="4"/>
      <c r="C85" s="2" t="s">
        <v>173</v>
      </c>
      <c r="D85" s="2"/>
      <c r="E85" s="15">
        <v>0</v>
      </c>
      <c r="F85" s="15"/>
      <c r="G85" s="8">
        <v>0</v>
      </c>
    </row>
    <row r="86" spans="1:7" ht="14.5" x14ac:dyDescent="0.35">
      <c r="A86" s="4" t="s">
        <v>174</v>
      </c>
      <c r="B86" s="4"/>
      <c r="C86" s="2" t="s">
        <v>175</v>
      </c>
      <c r="D86" s="2"/>
      <c r="E86" s="15">
        <v>12405.619999999995</v>
      </c>
      <c r="F86" s="15"/>
      <c r="G86" s="8">
        <v>5.3714631037559969E-5</v>
      </c>
    </row>
    <row r="87" spans="1:7" ht="14.5" x14ac:dyDescent="0.35">
      <c r="A87" s="4" t="s">
        <v>176</v>
      </c>
      <c r="B87" s="4"/>
      <c r="C87" s="2" t="s">
        <v>177</v>
      </c>
      <c r="D87" s="2"/>
      <c r="E87" s="15">
        <v>223063.33999999997</v>
      </c>
      <c r="F87" s="15"/>
      <c r="G87" s="8">
        <v>9.6583363073395718E-4</v>
      </c>
    </row>
    <row r="88" spans="1:7" ht="14.5" x14ac:dyDescent="0.35">
      <c r="A88" s="4" t="s">
        <v>178</v>
      </c>
      <c r="B88" s="4"/>
      <c r="C88" s="2" t="s">
        <v>179</v>
      </c>
      <c r="D88" s="2"/>
      <c r="E88" s="15">
        <v>77892.920000000042</v>
      </c>
      <c r="F88" s="15"/>
      <c r="G88" s="8">
        <v>3.3726564720168597E-4</v>
      </c>
    </row>
    <row r="89" spans="1:7" ht="14.5" x14ac:dyDescent="0.35">
      <c r="A89" s="4" t="s">
        <v>180</v>
      </c>
      <c r="B89" s="4"/>
      <c r="C89" s="2" t="s">
        <v>181</v>
      </c>
      <c r="D89" s="2"/>
      <c r="E89" s="15">
        <v>207.83000000000175</v>
      </c>
      <c r="F89" s="15"/>
      <c r="G89" s="8">
        <v>8.9987536040408992E-7</v>
      </c>
    </row>
    <row r="90" spans="1:7" ht="14.5" x14ac:dyDescent="0.35">
      <c r="A90" s="4" t="s">
        <v>182</v>
      </c>
      <c r="B90" s="4"/>
      <c r="C90" s="2" t="s">
        <v>183</v>
      </c>
      <c r="D90" s="2"/>
      <c r="E90" s="15">
        <v>22667.660000000003</v>
      </c>
      <c r="F90" s="15"/>
      <c r="G90" s="8">
        <v>9.8147855035448227E-5</v>
      </c>
    </row>
    <row r="91" spans="1:7" ht="14.5" x14ac:dyDescent="0.35">
      <c r="A91" s="4" t="s">
        <v>184</v>
      </c>
      <c r="B91" s="4"/>
      <c r="C91" s="2" t="s">
        <v>185</v>
      </c>
      <c r="D91" s="2"/>
      <c r="E91" s="15">
        <v>91208.479999999981</v>
      </c>
      <c r="F91" s="15"/>
      <c r="G91" s="8">
        <v>3.949201934846197E-4</v>
      </c>
    </row>
    <row r="92" spans="1:7" ht="14.5" x14ac:dyDescent="0.35">
      <c r="A92" s="4" t="s">
        <v>186</v>
      </c>
      <c r="B92" s="4"/>
      <c r="C92" s="2" t="s">
        <v>187</v>
      </c>
      <c r="D92" s="2"/>
      <c r="E92" s="15">
        <v>174376.27000000002</v>
      </c>
      <c r="F92" s="15"/>
      <c r="G92" s="8">
        <v>7.5502530343150452E-4</v>
      </c>
    </row>
    <row r="93" spans="1:7" ht="14.5" x14ac:dyDescent="0.35">
      <c r="A93" s="4" t="s">
        <v>188</v>
      </c>
      <c r="B93" s="4"/>
      <c r="C93" s="2" t="s">
        <v>189</v>
      </c>
      <c r="D93" s="2"/>
      <c r="E93" s="15">
        <v>32562.829999999987</v>
      </c>
      <c r="F93" s="15"/>
      <c r="G93" s="8">
        <v>1.4099258231259611E-4</v>
      </c>
    </row>
    <row r="94" spans="1:7" ht="14.5" x14ac:dyDescent="0.35">
      <c r="A94" s="4" t="s">
        <v>190</v>
      </c>
      <c r="B94" s="4"/>
      <c r="C94" s="2" t="s">
        <v>191</v>
      </c>
      <c r="D94" s="2"/>
      <c r="E94" s="15">
        <v>72272.12</v>
      </c>
      <c r="F94" s="15"/>
      <c r="G94" s="8">
        <v>3.129283550602275E-4</v>
      </c>
    </row>
    <row r="95" spans="1:7" ht="14.5" x14ac:dyDescent="0.35">
      <c r="A95" s="4" t="s">
        <v>192</v>
      </c>
      <c r="B95" s="4"/>
      <c r="C95" s="2" t="s">
        <v>193</v>
      </c>
      <c r="D95" s="2"/>
      <c r="E95" s="15">
        <v>42312.929999999993</v>
      </c>
      <c r="F95" s="15"/>
      <c r="G95" s="8">
        <v>1.8320917641102201E-4</v>
      </c>
    </row>
    <row r="96" spans="1:7" ht="14.5" x14ac:dyDescent="0.35">
      <c r="A96" s="4" t="s">
        <v>194</v>
      </c>
      <c r="B96" s="4"/>
      <c r="C96" s="2" t="s">
        <v>195</v>
      </c>
      <c r="D96" s="2"/>
      <c r="E96" s="15">
        <v>27400.009999999995</v>
      </c>
      <c r="F96" s="15"/>
      <c r="G96" s="8">
        <v>1.1863828068048624E-4</v>
      </c>
    </row>
    <row r="97" spans="1:7" ht="14.5" x14ac:dyDescent="0.35">
      <c r="A97" s="4" t="s">
        <v>196</v>
      </c>
      <c r="B97" s="4"/>
      <c r="C97" s="2" t="s">
        <v>197</v>
      </c>
      <c r="D97" s="2"/>
      <c r="E97" s="15">
        <v>64898.840000000026</v>
      </c>
      <c r="F97" s="15"/>
      <c r="G97" s="8">
        <v>2.8100306517252996E-4</v>
      </c>
    </row>
    <row r="98" spans="1:7" ht="14.5" x14ac:dyDescent="0.35">
      <c r="A98" s="4" t="s">
        <v>198</v>
      </c>
      <c r="B98" s="4"/>
      <c r="C98" s="2" t="s">
        <v>199</v>
      </c>
      <c r="D98" s="2"/>
      <c r="E98" s="15">
        <v>17049.700000000012</v>
      </c>
      <c r="F98" s="15"/>
      <c r="G98" s="8">
        <v>7.382285970399602E-5</v>
      </c>
    </row>
    <row r="99" spans="1:7" ht="14.5" x14ac:dyDescent="0.35">
      <c r="A99" s="4" t="s">
        <v>200</v>
      </c>
      <c r="B99" s="4"/>
      <c r="C99" s="2" t="s">
        <v>201</v>
      </c>
      <c r="D99" s="2"/>
      <c r="E99" s="15">
        <v>134151.93000000005</v>
      </c>
      <c r="F99" s="15"/>
      <c r="G99" s="8">
        <v>5.808594349114818E-4</v>
      </c>
    </row>
    <row r="100" spans="1:7" ht="14.5" x14ac:dyDescent="0.35">
      <c r="A100" s="4" t="s">
        <v>202</v>
      </c>
      <c r="B100" s="4"/>
      <c r="C100" s="2" t="s">
        <v>203</v>
      </c>
      <c r="D100" s="2"/>
      <c r="E100" s="15">
        <v>13828.169999999998</v>
      </c>
      <c r="F100" s="15"/>
      <c r="G100" s="8">
        <v>5.9874077190390787E-5</v>
      </c>
    </row>
    <row r="101" spans="1:7" ht="14.5" x14ac:dyDescent="0.35">
      <c r="A101" s="4" t="s">
        <v>204</v>
      </c>
      <c r="B101" s="4"/>
      <c r="C101" s="2" t="s">
        <v>205</v>
      </c>
      <c r="D101" s="2"/>
      <c r="E101" s="15">
        <v>11515.850000000006</v>
      </c>
      <c r="F101" s="15"/>
      <c r="G101" s="8">
        <v>4.9862049122404642E-5</v>
      </c>
    </row>
    <row r="102" spans="1:7" ht="14.5" x14ac:dyDescent="0.35">
      <c r="A102" s="4" t="s">
        <v>206</v>
      </c>
      <c r="B102" s="4"/>
      <c r="C102" s="2" t="s">
        <v>207</v>
      </c>
      <c r="D102" s="2"/>
      <c r="E102" s="15">
        <v>51819.140000000014</v>
      </c>
      <c r="F102" s="15"/>
      <c r="G102" s="8">
        <v>2.2436976030086904E-4</v>
      </c>
    </row>
    <row r="103" spans="1:7" ht="14.5" x14ac:dyDescent="0.35">
      <c r="A103" s="4" t="s">
        <v>208</v>
      </c>
      <c r="B103" s="4"/>
      <c r="C103" s="2" t="s">
        <v>209</v>
      </c>
      <c r="D103" s="2"/>
      <c r="E103" s="15">
        <v>46510.669999999984</v>
      </c>
      <c r="F103" s="15"/>
      <c r="G103" s="8">
        <v>2.0138481416968353E-4</v>
      </c>
    </row>
    <row r="104" spans="1:7" ht="14.5" x14ac:dyDescent="0.35">
      <c r="A104" s="4" t="s">
        <v>210</v>
      </c>
      <c r="B104" s="4"/>
      <c r="C104" s="2" t="s">
        <v>211</v>
      </c>
      <c r="D104" s="2"/>
      <c r="E104" s="15">
        <v>97541.300000000047</v>
      </c>
      <c r="F104" s="15"/>
      <c r="G104" s="8">
        <v>4.2234043445018888E-4</v>
      </c>
    </row>
    <row r="105" spans="1:7" ht="14.5" x14ac:dyDescent="0.35">
      <c r="A105" s="4" t="s">
        <v>212</v>
      </c>
      <c r="B105" s="4"/>
      <c r="C105" s="2" t="s">
        <v>213</v>
      </c>
      <c r="D105" s="2"/>
      <c r="E105" s="15">
        <v>16199.509999999995</v>
      </c>
      <c r="F105" s="15"/>
      <c r="G105" s="8">
        <v>7.0141653753642548E-5</v>
      </c>
    </row>
    <row r="106" spans="1:7" ht="14.5" x14ac:dyDescent="0.35">
      <c r="A106" s="4" t="s">
        <v>214</v>
      </c>
      <c r="B106" s="4"/>
      <c r="C106" s="2" t="s">
        <v>215</v>
      </c>
      <c r="D106" s="2"/>
      <c r="E106" s="15">
        <v>49932.44</v>
      </c>
      <c r="F106" s="15"/>
      <c r="G106" s="8">
        <v>2.1620060838596554E-4</v>
      </c>
    </row>
    <row r="107" spans="1:7" ht="14.5" x14ac:dyDescent="0.35">
      <c r="A107" s="4" t="s">
        <v>216</v>
      </c>
      <c r="B107" s="4"/>
      <c r="C107" s="2" t="s">
        <v>217</v>
      </c>
      <c r="D107" s="2"/>
      <c r="E107" s="15">
        <v>13474.61</v>
      </c>
      <c r="F107" s="15"/>
      <c r="G107" s="8">
        <v>5.8343210941896993E-5</v>
      </c>
    </row>
    <row r="108" spans="1:7" ht="14.5" x14ac:dyDescent="0.35">
      <c r="A108" s="4" t="s">
        <v>218</v>
      </c>
      <c r="B108" s="4"/>
      <c r="C108" s="2" t="s">
        <v>219</v>
      </c>
      <c r="D108" s="2"/>
      <c r="E108" s="15">
        <v>119667.93000000005</v>
      </c>
      <c r="F108" s="15"/>
      <c r="G108" s="8">
        <v>5.1814570388086681E-4</v>
      </c>
    </row>
    <row r="109" spans="1:7" ht="14.5" x14ac:dyDescent="0.35">
      <c r="A109" s="4" t="s">
        <v>220</v>
      </c>
      <c r="B109" s="4"/>
      <c r="C109" s="2" t="s">
        <v>221</v>
      </c>
      <c r="D109" s="2"/>
      <c r="E109" s="15">
        <v>65512.409999999916</v>
      </c>
      <c r="F109" s="15"/>
      <c r="G109" s="8">
        <v>2.8365973901597425E-4</v>
      </c>
    </row>
    <row r="110" spans="1:7" ht="14.5" x14ac:dyDescent="0.35">
      <c r="A110" s="4" t="s">
        <v>222</v>
      </c>
      <c r="B110" s="4"/>
      <c r="C110" s="2" t="s">
        <v>223</v>
      </c>
      <c r="D110" s="2"/>
      <c r="E110" s="15">
        <v>46639.410000000033</v>
      </c>
      <c r="F110" s="15"/>
      <c r="G110" s="8">
        <v>2.0194224069087135E-4</v>
      </c>
    </row>
    <row r="111" spans="1:7" ht="14.5" x14ac:dyDescent="0.35">
      <c r="A111" s="4" t="s">
        <v>224</v>
      </c>
      <c r="B111" s="4"/>
      <c r="C111" s="2" t="s">
        <v>225</v>
      </c>
      <c r="D111" s="2"/>
      <c r="E111" s="15">
        <v>46917.16</v>
      </c>
      <c r="F111" s="15"/>
      <c r="G111" s="8">
        <v>2.0314486004973295E-4</v>
      </c>
    </row>
    <row r="112" spans="1:7" ht="14.5" x14ac:dyDescent="0.35">
      <c r="A112" s="4" t="s">
        <v>226</v>
      </c>
      <c r="B112" s="4"/>
      <c r="C112" s="2" t="s">
        <v>227</v>
      </c>
      <c r="D112" s="4"/>
      <c r="E112" s="15">
        <v>259589.94999999995</v>
      </c>
      <c r="F112" s="15"/>
      <c r="G112" s="8">
        <v>1.1239888361330302E-3</v>
      </c>
    </row>
    <row r="113" spans="1:7" ht="14.5" x14ac:dyDescent="0.35">
      <c r="A113" s="4" t="s">
        <v>228</v>
      </c>
      <c r="B113" s="4"/>
      <c r="C113" s="2" t="s">
        <v>229</v>
      </c>
      <c r="D113" s="2"/>
      <c r="E113" s="15">
        <v>60579.640000000014</v>
      </c>
      <c r="F113" s="15"/>
      <c r="G113" s="8">
        <v>2.623015222929778E-4</v>
      </c>
    </row>
    <row r="114" spans="1:7" ht="14.5" x14ac:dyDescent="0.35">
      <c r="A114" s="4" t="s">
        <v>230</v>
      </c>
      <c r="B114" s="4"/>
      <c r="C114" s="2" t="s">
        <v>231</v>
      </c>
      <c r="D114" s="2"/>
      <c r="E114" s="15">
        <v>110249.16000000003</v>
      </c>
      <c r="F114" s="15"/>
      <c r="G114" s="8">
        <v>4.7736372318359896E-4</v>
      </c>
    </row>
    <row r="115" spans="1:7" ht="14.5" x14ac:dyDescent="0.35">
      <c r="A115" s="4" t="s">
        <v>232</v>
      </c>
      <c r="B115" s="4"/>
      <c r="C115" s="2" t="s">
        <v>233</v>
      </c>
      <c r="D115" s="2"/>
      <c r="E115" s="15">
        <v>38335.109999999986</v>
      </c>
      <c r="F115" s="15"/>
      <c r="G115" s="8">
        <v>1.6598576205254355E-4</v>
      </c>
    </row>
    <row r="116" spans="1:7" ht="14.5" x14ac:dyDescent="0.35">
      <c r="A116" s="4" t="s">
        <v>234</v>
      </c>
      <c r="B116" s="4"/>
      <c r="C116" s="2" t="s">
        <v>235</v>
      </c>
      <c r="D116" s="2"/>
      <c r="E116" s="15">
        <v>56315.639999999985</v>
      </c>
      <c r="F116" s="15"/>
      <c r="G116" s="8">
        <v>2.4383898783326055E-4</v>
      </c>
    </row>
    <row r="117" spans="1:7" ht="14.5" x14ac:dyDescent="0.35">
      <c r="A117" s="4" t="s">
        <v>236</v>
      </c>
      <c r="B117" s="4"/>
      <c r="C117" s="2" t="s">
        <v>237</v>
      </c>
      <c r="D117" s="2"/>
      <c r="E117" s="15">
        <v>163707.45999999996</v>
      </c>
      <c r="F117" s="15"/>
      <c r="G117" s="8">
        <v>7.0883082119201687E-4</v>
      </c>
    </row>
    <row r="118" spans="1:7" ht="14.5" x14ac:dyDescent="0.35">
      <c r="A118" s="4" t="s">
        <v>238</v>
      </c>
      <c r="B118" s="4"/>
      <c r="C118" s="2" t="s">
        <v>239</v>
      </c>
      <c r="D118" s="2"/>
      <c r="E118" s="15">
        <v>160821.39000000001</v>
      </c>
      <c r="F118" s="15"/>
      <c r="G118" s="8">
        <v>6.9633453441243082E-4</v>
      </c>
    </row>
    <row r="119" spans="1:7" ht="14.5" x14ac:dyDescent="0.35">
      <c r="A119" s="4" t="s">
        <v>240</v>
      </c>
      <c r="B119" s="4"/>
      <c r="C119" s="2" t="s">
        <v>241</v>
      </c>
      <c r="D119" s="2"/>
      <c r="E119" s="15">
        <v>69496.650000000023</v>
      </c>
      <c r="F119" s="15"/>
      <c r="G119" s="8">
        <v>3.0091095109284699E-4</v>
      </c>
    </row>
    <row r="120" spans="1:7" ht="14.5" x14ac:dyDescent="0.35">
      <c r="A120" s="4" t="s">
        <v>242</v>
      </c>
      <c r="B120" s="4"/>
      <c r="C120" s="2" t="s">
        <v>243</v>
      </c>
      <c r="D120" s="2"/>
      <c r="E120" s="15">
        <v>0</v>
      </c>
      <c r="F120" s="15"/>
      <c r="G120" s="8">
        <v>0</v>
      </c>
    </row>
    <row r="121" spans="1:7" ht="14.5" x14ac:dyDescent="0.35">
      <c r="A121" s="4" t="s">
        <v>244</v>
      </c>
      <c r="B121" s="4"/>
      <c r="C121" s="2" t="s">
        <v>245</v>
      </c>
      <c r="D121" s="2"/>
      <c r="E121" s="15">
        <v>66947.76999999996</v>
      </c>
      <c r="F121" s="15"/>
      <c r="G121" s="8">
        <v>2.8987465070971264E-4</v>
      </c>
    </row>
    <row r="122" spans="1:7" ht="14.5" x14ac:dyDescent="0.35">
      <c r="A122" s="4" t="s">
        <v>246</v>
      </c>
      <c r="B122" s="4"/>
      <c r="C122" s="2" t="s">
        <v>247</v>
      </c>
      <c r="D122" s="2"/>
      <c r="E122" s="15">
        <v>99111.170000000013</v>
      </c>
      <c r="F122" s="15"/>
      <c r="G122" s="8">
        <v>4.2913775597276757E-4</v>
      </c>
    </row>
    <row r="123" spans="1:7" ht="14.5" x14ac:dyDescent="0.35">
      <c r="A123" s="4" t="s">
        <v>248</v>
      </c>
      <c r="B123" s="4"/>
      <c r="C123" s="2" t="s">
        <v>249</v>
      </c>
      <c r="D123" s="2"/>
      <c r="E123" s="15">
        <v>30773.330000000016</v>
      </c>
      <c r="F123" s="15"/>
      <c r="G123" s="8">
        <v>1.3324429305001093E-4</v>
      </c>
    </row>
    <row r="124" spans="1:7" ht="14.5" x14ac:dyDescent="0.35">
      <c r="A124" s="4" t="s">
        <v>250</v>
      </c>
      <c r="B124" s="4"/>
      <c r="C124" s="2" t="s">
        <v>251</v>
      </c>
      <c r="D124" s="2"/>
      <c r="E124" s="15">
        <v>82786.169999999984</v>
      </c>
      <c r="F124" s="15"/>
      <c r="G124" s="8">
        <v>3.584527477516413E-4</v>
      </c>
    </row>
    <row r="125" spans="1:7" ht="14.5" x14ac:dyDescent="0.35">
      <c r="A125" s="4" t="s">
        <v>252</v>
      </c>
      <c r="B125" s="4"/>
      <c r="C125" s="2" t="s">
        <v>253</v>
      </c>
      <c r="D125" s="2"/>
      <c r="E125" s="15">
        <v>122179.86999999988</v>
      </c>
      <c r="F125" s="15"/>
      <c r="G125" s="8">
        <v>5.2902205913666852E-4</v>
      </c>
    </row>
    <row r="126" spans="1:7" ht="14.5" x14ac:dyDescent="0.35">
      <c r="A126" s="4" t="s">
        <v>254</v>
      </c>
      <c r="B126" s="4"/>
      <c r="C126" s="2" t="s">
        <v>255</v>
      </c>
      <c r="D126" s="2"/>
      <c r="E126" s="15">
        <v>116103.60999999999</v>
      </c>
      <c r="F126" s="15"/>
      <c r="G126" s="8">
        <v>5.0271268773981138E-4</v>
      </c>
    </row>
    <row r="127" spans="1:7" ht="14.5" x14ac:dyDescent="0.35">
      <c r="A127" s="4" t="s">
        <v>256</v>
      </c>
      <c r="B127" s="4"/>
      <c r="C127" s="2" t="s">
        <v>257</v>
      </c>
      <c r="D127" s="2"/>
      <c r="E127" s="15">
        <v>65394.14</v>
      </c>
      <c r="F127" s="15"/>
      <c r="G127" s="8">
        <v>2.8314764615702744E-4</v>
      </c>
    </row>
    <row r="128" spans="1:7" ht="14.5" x14ac:dyDescent="0.35">
      <c r="A128" s="4" t="s">
        <v>258</v>
      </c>
      <c r="B128" s="4"/>
      <c r="C128" s="2" t="s">
        <v>259</v>
      </c>
      <c r="D128" s="2"/>
      <c r="E128" s="15">
        <v>50215.64</v>
      </c>
      <c r="F128" s="15"/>
      <c r="G128" s="8">
        <v>2.1742682549642328E-4</v>
      </c>
    </row>
    <row r="129" spans="1:7" ht="14.5" x14ac:dyDescent="0.35">
      <c r="A129" s="4" t="s">
        <v>260</v>
      </c>
      <c r="B129" s="4"/>
      <c r="C129" s="2" t="s">
        <v>261</v>
      </c>
      <c r="D129" s="2"/>
      <c r="E129" s="15">
        <v>0</v>
      </c>
      <c r="F129" s="15"/>
      <c r="G129" s="8">
        <v>0</v>
      </c>
    </row>
    <row r="130" spans="1:7" ht="14.5" x14ac:dyDescent="0.35">
      <c r="A130" s="4" t="s">
        <v>262</v>
      </c>
      <c r="B130" s="4"/>
      <c r="C130" s="2" t="s">
        <v>263</v>
      </c>
      <c r="D130" s="2"/>
      <c r="E130" s="15">
        <v>0</v>
      </c>
      <c r="F130" s="15"/>
      <c r="G130" s="8">
        <v>0</v>
      </c>
    </row>
    <row r="131" spans="1:7" ht="14.5" x14ac:dyDescent="0.35">
      <c r="A131" s="4" t="s">
        <v>264</v>
      </c>
      <c r="B131" s="4"/>
      <c r="C131" s="2" t="s">
        <v>265</v>
      </c>
      <c r="D131" s="2"/>
      <c r="E131" s="15">
        <v>0</v>
      </c>
      <c r="F131" s="15"/>
      <c r="G131" s="8">
        <v>0</v>
      </c>
    </row>
    <row r="132" spans="1:7" ht="14.5" x14ac:dyDescent="0.35">
      <c r="A132" s="4" t="s">
        <v>266</v>
      </c>
      <c r="B132" s="4"/>
      <c r="C132" s="2" t="s">
        <v>267</v>
      </c>
      <c r="D132" s="2"/>
      <c r="E132" s="15">
        <v>0</v>
      </c>
      <c r="F132" s="15"/>
      <c r="G132" s="8">
        <v>0</v>
      </c>
    </row>
    <row r="133" spans="1:7" ht="14.5" x14ac:dyDescent="0.35">
      <c r="A133" s="4" t="s">
        <v>268</v>
      </c>
      <c r="B133" s="4"/>
      <c r="C133" s="2" t="s">
        <v>269</v>
      </c>
      <c r="D133" s="2"/>
      <c r="E133" s="15">
        <v>1728.9499999999998</v>
      </c>
      <c r="F133" s="15"/>
      <c r="G133" s="8">
        <v>7.4861160774221138E-6</v>
      </c>
    </row>
    <row r="134" spans="1:7" ht="14.5" x14ac:dyDescent="0.35">
      <c r="A134" s="4" t="s">
        <v>270</v>
      </c>
      <c r="B134" s="4"/>
      <c r="C134" s="2" t="s">
        <v>271</v>
      </c>
      <c r="D134" s="2"/>
      <c r="E134" s="15">
        <v>0</v>
      </c>
      <c r="F134" s="15"/>
      <c r="G134" s="8">
        <v>0</v>
      </c>
    </row>
    <row r="135" spans="1:7" ht="14.5" x14ac:dyDescent="0.35">
      <c r="A135" s="4" t="s">
        <v>272</v>
      </c>
      <c r="B135" s="4"/>
      <c r="C135" s="2" t="s">
        <v>273</v>
      </c>
      <c r="D135" s="2"/>
      <c r="E135" s="15">
        <v>72.599999999999994</v>
      </c>
      <c r="F135" s="15"/>
      <c r="G135" s="8">
        <v>3.1434803043514592E-7</v>
      </c>
    </row>
    <row r="136" spans="1:7" ht="14.5" x14ac:dyDescent="0.35">
      <c r="A136" s="4" t="s">
        <v>274</v>
      </c>
      <c r="B136" s="4"/>
      <c r="C136" s="2" t="s">
        <v>275</v>
      </c>
      <c r="D136" s="2"/>
      <c r="E136" s="15">
        <v>0</v>
      </c>
      <c r="F136" s="15"/>
      <c r="G136" s="8">
        <v>0</v>
      </c>
    </row>
    <row r="137" spans="1:7" ht="14.5" x14ac:dyDescent="0.35">
      <c r="A137" s="4" t="s">
        <v>276</v>
      </c>
      <c r="B137" s="4"/>
      <c r="C137" s="2" t="s">
        <v>277</v>
      </c>
      <c r="D137" s="2"/>
      <c r="E137" s="15">
        <v>1111.4699999999998</v>
      </c>
      <c r="F137" s="15"/>
      <c r="G137" s="8">
        <v>4.8125124709056694E-6</v>
      </c>
    </row>
    <row r="138" spans="1:7" ht="14.5" x14ac:dyDescent="0.35">
      <c r="A138" s="4" t="s">
        <v>278</v>
      </c>
      <c r="B138" s="4"/>
      <c r="C138" s="2" t="s">
        <v>279</v>
      </c>
      <c r="D138" s="2"/>
      <c r="E138" s="15">
        <v>74470.339999999967</v>
      </c>
      <c r="F138" s="15"/>
      <c r="G138" s="8">
        <v>3.2244634579663438E-4</v>
      </c>
    </row>
    <row r="139" spans="1:7" ht="14.5" x14ac:dyDescent="0.35">
      <c r="A139" s="4" t="s">
        <v>280</v>
      </c>
      <c r="B139" s="4"/>
      <c r="C139" s="2" t="s">
        <v>281</v>
      </c>
      <c r="D139" s="2"/>
      <c r="E139" s="15">
        <v>52765.469999999972</v>
      </c>
      <c r="F139" s="15"/>
      <c r="G139" s="8">
        <v>2.2846723924910151E-4</v>
      </c>
    </row>
    <row r="140" spans="1:7" ht="14.5" x14ac:dyDescent="0.35">
      <c r="A140" s="4" t="s">
        <v>282</v>
      </c>
      <c r="B140" s="4"/>
      <c r="C140" s="2" t="s">
        <v>283</v>
      </c>
      <c r="D140" s="2"/>
      <c r="E140" s="15">
        <v>88366.109999999986</v>
      </c>
      <c r="F140" s="15"/>
      <c r="G140" s="8">
        <v>3.8261312170406953E-4</v>
      </c>
    </row>
    <row r="141" spans="1:7" ht="14.5" x14ac:dyDescent="0.35">
      <c r="A141" s="4" t="s">
        <v>284</v>
      </c>
      <c r="B141" s="4"/>
      <c r="C141" s="2" t="s">
        <v>285</v>
      </c>
      <c r="D141" s="2"/>
      <c r="E141" s="15">
        <v>30346.800000000047</v>
      </c>
      <c r="F141" s="15"/>
      <c r="G141" s="8">
        <v>1.3139747672189119E-4</v>
      </c>
    </row>
    <row r="142" spans="1:7" ht="14.5" x14ac:dyDescent="0.35">
      <c r="A142" s="4" t="s">
        <v>286</v>
      </c>
      <c r="B142" s="4"/>
      <c r="C142" s="2" t="s">
        <v>287</v>
      </c>
      <c r="D142" s="2"/>
      <c r="E142" s="15">
        <v>164245.45999999996</v>
      </c>
      <c r="F142" s="15"/>
      <c r="G142" s="8">
        <v>7.1116028731287235E-4</v>
      </c>
    </row>
    <row r="143" spans="1:7" ht="14.5" x14ac:dyDescent="0.35">
      <c r="A143" s="4" t="s">
        <v>288</v>
      </c>
      <c r="B143" s="4"/>
      <c r="C143" s="2" t="s">
        <v>289</v>
      </c>
      <c r="D143" s="2"/>
      <c r="E143" s="15">
        <v>85267.989999999991</v>
      </c>
      <c r="F143" s="15"/>
      <c r="G143" s="8">
        <v>3.6919868754357735E-4</v>
      </c>
    </row>
    <row r="144" spans="1:7" ht="14.5" x14ac:dyDescent="0.35">
      <c r="A144" s="4" t="s">
        <v>290</v>
      </c>
      <c r="B144" s="4"/>
      <c r="C144" s="2" t="s">
        <v>291</v>
      </c>
      <c r="D144" s="4"/>
      <c r="E144" s="15">
        <v>123628.08999999997</v>
      </c>
      <c r="F144" s="15"/>
      <c r="G144" s="8">
        <v>5.352926528644483E-4</v>
      </c>
    </row>
    <row r="145" spans="1:7" ht="14.5" x14ac:dyDescent="0.35">
      <c r="A145" s="4" t="s">
        <v>292</v>
      </c>
      <c r="B145" s="4"/>
      <c r="C145" s="2" t="s">
        <v>293</v>
      </c>
      <c r="D145" s="2"/>
      <c r="E145" s="15">
        <v>116609.05000000005</v>
      </c>
      <c r="F145" s="15"/>
      <c r="G145" s="8">
        <v>5.0490117353186594E-4</v>
      </c>
    </row>
    <row r="146" spans="1:7" ht="14.5" x14ac:dyDescent="0.35">
      <c r="A146" s="4" t="s">
        <v>294</v>
      </c>
      <c r="B146" s="4"/>
      <c r="C146" s="2" t="s">
        <v>295</v>
      </c>
      <c r="D146" s="4"/>
      <c r="E146" s="15">
        <v>112689.28000000003</v>
      </c>
      <c r="F146" s="15"/>
      <c r="G146" s="8">
        <v>4.879291077018552E-4</v>
      </c>
    </row>
    <row r="147" spans="1:7" ht="14.5" x14ac:dyDescent="0.35">
      <c r="A147" s="4" t="s">
        <v>296</v>
      </c>
      <c r="B147" s="4"/>
      <c r="C147" s="2" t="s">
        <v>297</v>
      </c>
      <c r="D147" s="2"/>
      <c r="E147" s="15">
        <v>67303.760000000009</v>
      </c>
      <c r="F147" s="15"/>
      <c r="G147" s="8">
        <v>2.914160385245146E-4</v>
      </c>
    </row>
    <row r="148" spans="1:7" ht="14.5" x14ac:dyDescent="0.35">
      <c r="A148" s="4" t="s">
        <v>298</v>
      </c>
      <c r="B148" s="4"/>
      <c r="C148" s="2" t="s">
        <v>299</v>
      </c>
      <c r="D148" s="2"/>
      <c r="E148" s="15">
        <v>135966.47999999998</v>
      </c>
      <c r="F148" s="15"/>
      <c r="G148" s="8">
        <v>5.8871618723415503E-4</v>
      </c>
    </row>
    <row r="149" spans="1:7" ht="14.5" x14ac:dyDescent="0.35">
      <c r="A149" s="4" t="s">
        <v>300</v>
      </c>
      <c r="B149" s="4"/>
      <c r="C149" s="2" t="s">
        <v>301</v>
      </c>
      <c r="D149" s="2"/>
      <c r="E149" s="15">
        <v>39127.889999999985</v>
      </c>
      <c r="F149" s="15"/>
      <c r="G149" s="8">
        <v>1.6941839058654321E-4</v>
      </c>
    </row>
    <row r="150" spans="1:7" ht="14.5" x14ac:dyDescent="0.35">
      <c r="A150" s="4" t="s">
        <v>302</v>
      </c>
      <c r="B150" s="4"/>
      <c r="C150" s="2" t="s">
        <v>303</v>
      </c>
      <c r="D150" s="2"/>
      <c r="E150" s="15">
        <v>69456.699999999953</v>
      </c>
      <c r="F150" s="15"/>
      <c r="G150" s="8">
        <v>3.007379730788538E-4</v>
      </c>
    </row>
    <row r="151" spans="1:7" ht="14.5" x14ac:dyDescent="0.35">
      <c r="A151" s="4" t="s">
        <v>304</v>
      </c>
      <c r="B151" s="4"/>
      <c r="C151" s="2" t="s">
        <v>305</v>
      </c>
      <c r="D151" s="2"/>
      <c r="E151" s="15">
        <v>30529.429999999993</v>
      </c>
      <c r="F151" s="15"/>
      <c r="G151" s="8">
        <v>1.3218823954280515E-4</v>
      </c>
    </row>
    <row r="152" spans="1:7" ht="14.5" x14ac:dyDescent="0.35">
      <c r="A152" s="4" t="s">
        <v>306</v>
      </c>
      <c r="B152" s="4"/>
      <c r="C152" s="2" t="s">
        <v>307</v>
      </c>
      <c r="D152" s="2"/>
      <c r="E152" s="15">
        <v>99732.82</v>
      </c>
      <c r="F152" s="15"/>
      <c r="G152" s="8">
        <v>4.3182941510665196E-4</v>
      </c>
    </row>
    <row r="153" spans="1:7" ht="14.5" x14ac:dyDescent="0.35">
      <c r="A153" s="4" t="s">
        <v>308</v>
      </c>
      <c r="B153" s="4"/>
      <c r="C153" s="2" t="s">
        <v>309</v>
      </c>
      <c r="D153" s="2"/>
      <c r="E153" s="15">
        <v>41734.219999999972</v>
      </c>
      <c r="F153" s="15"/>
      <c r="G153" s="8">
        <v>1.8070344158053811E-4</v>
      </c>
    </row>
    <row r="154" spans="1:7" ht="14.5" x14ac:dyDescent="0.35">
      <c r="A154" s="4" t="s">
        <v>310</v>
      </c>
      <c r="B154" s="4"/>
      <c r="C154" s="2" t="s">
        <v>311</v>
      </c>
      <c r="D154" s="2"/>
      <c r="E154" s="15">
        <v>14674.049999999988</v>
      </c>
      <c r="F154" s="15"/>
      <c r="G154" s="8">
        <v>6.3536621432601229E-5</v>
      </c>
    </row>
    <row r="155" spans="1:7" ht="14.5" x14ac:dyDescent="0.35">
      <c r="A155" s="4" t="s">
        <v>312</v>
      </c>
      <c r="B155" s="4"/>
      <c r="C155" s="2" t="s">
        <v>313</v>
      </c>
      <c r="D155" s="2"/>
      <c r="E155" s="15">
        <v>89079.640000000014</v>
      </c>
      <c r="F155" s="15"/>
      <c r="G155" s="8">
        <v>3.8570260862082434E-4</v>
      </c>
    </row>
    <row r="156" spans="1:7" ht="14.5" x14ac:dyDescent="0.35">
      <c r="A156" s="4" t="s">
        <v>314</v>
      </c>
      <c r="B156" s="4"/>
      <c r="C156" s="2" t="s">
        <v>315</v>
      </c>
      <c r="D156" s="2"/>
      <c r="E156" s="15">
        <v>67017.509999999951</v>
      </c>
      <c r="F156" s="15"/>
      <c r="G156" s="8">
        <v>2.9017661533288817E-4</v>
      </c>
    </row>
    <row r="157" spans="1:7" ht="14.5" x14ac:dyDescent="0.35">
      <c r="A157" s="4" t="s">
        <v>316</v>
      </c>
      <c r="B157" s="4"/>
      <c r="C157" s="2" t="s">
        <v>317</v>
      </c>
      <c r="D157" s="2"/>
      <c r="E157" s="15">
        <v>58731.510000000009</v>
      </c>
      <c r="F157" s="15"/>
      <c r="G157" s="8">
        <v>2.5429937318157135E-4</v>
      </c>
    </row>
    <row r="158" spans="1:7" ht="14.5" x14ac:dyDescent="0.35">
      <c r="A158" s="4" t="s">
        <v>318</v>
      </c>
      <c r="B158" s="4"/>
      <c r="C158" s="2" t="s">
        <v>319</v>
      </c>
      <c r="D158" s="2"/>
      <c r="E158" s="15">
        <v>46893.17</v>
      </c>
      <c r="F158" s="15"/>
      <c r="G158" s="8">
        <v>2.0304098664408363E-4</v>
      </c>
    </row>
    <row r="159" spans="1:7" ht="14.5" x14ac:dyDescent="0.35">
      <c r="A159" s="4" t="s">
        <v>320</v>
      </c>
      <c r="B159" s="2"/>
      <c r="C159" s="2" t="s">
        <v>321</v>
      </c>
      <c r="D159" s="2"/>
      <c r="E159" s="15">
        <v>75327.909999999974</v>
      </c>
      <c r="F159" s="15"/>
      <c r="G159" s="8">
        <v>3.2615950613355268E-4</v>
      </c>
    </row>
    <row r="160" spans="1:7" ht="14.5" x14ac:dyDescent="0.35">
      <c r="A160" s="4" t="s">
        <v>322</v>
      </c>
      <c r="B160" s="4"/>
      <c r="C160" s="2" t="s">
        <v>323</v>
      </c>
      <c r="D160" s="2"/>
      <c r="E160" s="15">
        <v>108624.39000000001</v>
      </c>
      <c r="F160" s="15"/>
      <c r="G160" s="8">
        <v>4.7032869219998852E-4</v>
      </c>
    </row>
    <row r="161" spans="1:7" ht="14.5" x14ac:dyDescent="0.35">
      <c r="A161" s="4" t="s">
        <v>324</v>
      </c>
      <c r="B161" s="4"/>
      <c r="C161" s="2" t="s">
        <v>325</v>
      </c>
      <c r="D161" s="2"/>
      <c r="E161" s="15">
        <v>121670.19</v>
      </c>
      <c r="F161" s="15"/>
      <c r="G161" s="8">
        <v>5.2681521472685937E-4</v>
      </c>
    </row>
    <row r="162" spans="1:7" ht="14.5" x14ac:dyDescent="0.35">
      <c r="A162" s="4" t="s">
        <v>326</v>
      </c>
      <c r="B162" s="4"/>
      <c r="C162" s="2" t="s">
        <v>327</v>
      </c>
      <c r="D162" s="2"/>
      <c r="E162" s="15">
        <v>16725.37000000001</v>
      </c>
      <c r="F162" s="15"/>
      <c r="G162" s="8">
        <v>7.241855534158512E-5</v>
      </c>
    </row>
    <row r="163" spans="1:7" ht="14.5" x14ac:dyDescent="0.35">
      <c r="A163" s="4" t="s">
        <v>328</v>
      </c>
      <c r="B163" s="4"/>
      <c r="C163" s="2" t="s">
        <v>329</v>
      </c>
      <c r="D163" s="2"/>
      <c r="E163" s="15">
        <v>20879.47</v>
      </c>
      <c r="F163" s="15"/>
      <c r="G163" s="8">
        <v>9.0405237892971299E-5</v>
      </c>
    </row>
    <row r="164" spans="1:7" ht="14.5" x14ac:dyDescent="0.35">
      <c r="A164" s="4" t="s">
        <v>330</v>
      </c>
      <c r="B164" s="4"/>
      <c r="C164" s="2" t="s">
        <v>331</v>
      </c>
      <c r="D164" s="2"/>
      <c r="E164" s="15">
        <v>0</v>
      </c>
      <c r="F164" s="15"/>
      <c r="G164" s="8">
        <v>0</v>
      </c>
    </row>
    <row r="165" spans="1:7" ht="14.5" x14ac:dyDescent="0.35">
      <c r="A165" s="4" t="s">
        <v>332</v>
      </c>
      <c r="B165" s="4"/>
      <c r="C165" s="2" t="s">
        <v>333</v>
      </c>
      <c r="D165" s="2"/>
      <c r="E165" s="15">
        <v>0</v>
      </c>
      <c r="F165" s="15"/>
      <c r="G165" s="8">
        <v>0</v>
      </c>
    </row>
    <row r="166" spans="1:7" ht="14.5" x14ac:dyDescent="0.35">
      <c r="A166" s="4" t="s">
        <v>334</v>
      </c>
      <c r="B166" s="4"/>
      <c r="C166" s="2" t="s">
        <v>335</v>
      </c>
      <c r="D166" s="2"/>
      <c r="E166" s="15">
        <v>0</v>
      </c>
      <c r="F166" s="15"/>
      <c r="G166" s="8">
        <v>0</v>
      </c>
    </row>
    <row r="167" spans="1:7" ht="14.5" x14ac:dyDescent="0.35">
      <c r="A167" s="4" t="s">
        <v>336</v>
      </c>
      <c r="B167" s="4"/>
      <c r="C167" s="2" t="s">
        <v>337</v>
      </c>
      <c r="D167" s="2"/>
      <c r="E167" s="15">
        <v>0</v>
      </c>
      <c r="F167" s="15"/>
      <c r="G167" s="8">
        <v>0</v>
      </c>
    </row>
    <row r="168" spans="1:7" ht="14.5" x14ac:dyDescent="0.35">
      <c r="A168" s="4" t="s">
        <v>338</v>
      </c>
      <c r="B168" s="4"/>
      <c r="C168" s="2" t="s">
        <v>339</v>
      </c>
      <c r="D168" s="2"/>
      <c r="E168" s="15">
        <v>0</v>
      </c>
      <c r="F168" s="15"/>
      <c r="G168" s="8">
        <v>0</v>
      </c>
    </row>
    <row r="169" spans="1:7" ht="14.5" x14ac:dyDescent="0.35">
      <c r="A169" s="4" t="s">
        <v>340</v>
      </c>
      <c r="B169" s="4"/>
      <c r="C169" s="2" t="s">
        <v>341</v>
      </c>
      <c r="D169" s="2"/>
      <c r="E169" s="15">
        <v>24843.760000000009</v>
      </c>
      <c r="F169" s="15"/>
      <c r="G169" s="8">
        <v>1.0757006920941411E-4</v>
      </c>
    </row>
    <row r="170" spans="1:7" ht="14.5" x14ac:dyDescent="0.35">
      <c r="A170" s="4" t="s">
        <v>342</v>
      </c>
      <c r="B170" s="4"/>
      <c r="C170" s="2" t="s">
        <v>343</v>
      </c>
      <c r="D170" s="2"/>
      <c r="E170" s="15">
        <v>63494.849999999977</v>
      </c>
      <c r="F170" s="15"/>
      <c r="G170" s="8">
        <v>2.7492398127100575E-4</v>
      </c>
    </row>
    <row r="171" spans="1:7" ht="14.5" x14ac:dyDescent="0.35">
      <c r="A171" s="4" t="s">
        <v>344</v>
      </c>
      <c r="B171" s="4"/>
      <c r="C171" s="2" t="s">
        <v>345</v>
      </c>
      <c r="D171" s="4"/>
      <c r="E171" s="15">
        <v>0</v>
      </c>
      <c r="F171" s="15"/>
      <c r="G171" s="8">
        <v>0</v>
      </c>
    </row>
    <row r="172" spans="1:7" ht="14.5" x14ac:dyDescent="0.35">
      <c r="A172" s="4" t="s">
        <v>346</v>
      </c>
      <c r="B172" s="4"/>
      <c r="C172" s="2" t="s">
        <v>347</v>
      </c>
      <c r="D172" s="2"/>
      <c r="E172" s="15">
        <v>17863.180000000008</v>
      </c>
      <c r="F172" s="15"/>
      <c r="G172" s="8">
        <v>7.7345116395433777E-5</v>
      </c>
    </row>
    <row r="173" spans="1:7" ht="14.5" x14ac:dyDescent="0.35">
      <c r="A173" s="4" t="s">
        <v>348</v>
      </c>
      <c r="B173" s="4"/>
      <c r="C173" s="2" t="s">
        <v>349</v>
      </c>
      <c r="D173" s="2"/>
      <c r="E173" s="15">
        <v>11560.009999999995</v>
      </c>
      <c r="F173" s="15"/>
      <c r="G173" s="8">
        <v>5.0053255858272581E-5</v>
      </c>
    </row>
    <row r="174" spans="1:7" ht="14.5" x14ac:dyDescent="0.35">
      <c r="A174" s="4" t="s">
        <v>350</v>
      </c>
      <c r="B174" s="4"/>
      <c r="C174" s="2" t="s">
        <v>351</v>
      </c>
      <c r="D174" s="2"/>
      <c r="E174" s="15">
        <v>0</v>
      </c>
      <c r="F174" s="15"/>
      <c r="G174" s="8">
        <v>0</v>
      </c>
    </row>
    <row r="175" spans="1:7" ht="14.5" x14ac:dyDescent="0.35">
      <c r="A175" s="4" t="s">
        <v>352</v>
      </c>
      <c r="B175" s="4"/>
      <c r="C175" s="2" t="s">
        <v>353</v>
      </c>
      <c r="D175" s="2"/>
      <c r="E175" s="15">
        <v>43908.439999999995</v>
      </c>
      <c r="F175" s="15"/>
      <c r="G175" s="8">
        <v>1.9011751561266911E-4</v>
      </c>
    </row>
    <row r="176" spans="1:7" ht="14.5" x14ac:dyDescent="0.35">
      <c r="A176" s="4" t="s">
        <v>354</v>
      </c>
      <c r="B176" s="4"/>
      <c r="C176" s="2" t="s">
        <v>355</v>
      </c>
      <c r="D176" s="2"/>
      <c r="E176" s="15">
        <v>3262.9800000000105</v>
      </c>
      <c r="F176" s="15"/>
      <c r="G176" s="8">
        <v>1.4128255321615368E-5</v>
      </c>
    </row>
    <row r="177" spans="1:7" ht="14.5" x14ac:dyDescent="0.35">
      <c r="A177" s="4" t="s">
        <v>356</v>
      </c>
      <c r="B177" s="4"/>
      <c r="C177" s="2" t="s">
        <v>357</v>
      </c>
      <c r="D177" s="2"/>
      <c r="E177" s="15">
        <v>0</v>
      </c>
      <c r="F177" s="15"/>
      <c r="G177" s="8">
        <v>0</v>
      </c>
    </row>
    <row r="178" spans="1:7" ht="14.5" x14ac:dyDescent="0.35">
      <c r="A178" s="4" t="s">
        <v>358</v>
      </c>
      <c r="B178" s="4"/>
      <c r="C178" s="2" t="s">
        <v>359</v>
      </c>
      <c r="D178" s="2"/>
      <c r="E178" s="15">
        <v>0</v>
      </c>
      <c r="F178" s="15"/>
      <c r="G178" s="8">
        <v>0</v>
      </c>
    </row>
    <row r="179" spans="1:7" ht="14.5" x14ac:dyDescent="0.35">
      <c r="A179" s="4" t="s">
        <v>360</v>
      </c>
      <c r="B179" s="4"/>
      <c r="C179" s="2" t="s">
        <v>361</v>
      </c>
      <c r="D179" s="2"/>
      <c r="E179" s="15">
        <v>0</v>
      </c>
      <c r="F179" s="15"/>
      <c r="G179" s="8">
        <v>0</v>
      </c>
    </row>
    <row r="180" spans="1:7" ht="14.5" x14ac:dyDescent="0.35">
      <c r="A180" s="4" t="s">
        <v>362</v>
      </c>
      <c r="B180" s="4"/>
      <c r="C180" s="2" t="s">
        <v>363</v>
      </c>
      <c r="D180" s="2"/>
      <c r="E180" s="15">
        <v>30202.010000000002</v>
      </c>
      <c r="F180" s="15"/>
      <c r="G180" s="8">
        <v>1.3077055590471877E-4</v>
      </c>
    </row>
    <row r="181" spans="1:7" ht="14.5" x14ac:dyDescent="0.35">
      <c r="A181" s="4" t="s">
        <v>364</v>
      </c>
      <c r="B181" s="4"/>
      <c r="C181" s="2" t="s">
        <v>365</v>
      </c>
      <c r="D181" s="2"/>
      <c r="E181" s="15">
        <v>212.07999999999993</v>
      </c>
      <c r="F181" s="15"/>
      <c r="G181" s="8">
        <v>9.1827727678630471E-7</v>
      </c>
    </row>
    <row r="182" spans="1:7" ht="14.5" x14ac:dyDescent="0.35">
      <c r="A182" s="4" t="s">
        <v>366</v>
      </c>
      <c r="B182" s="4"/>
      <c r="C182" s="2" t="s">
        <v>367</v>
      </c>
      <c r="D182" s="2"/>
      <c r="E182" s="15">
        <v>27974.639999999999</v>
      </c>
      <c r="F182" s="15"/>
      <c r="G182" s="8">
        <v>1.2112634967124312E-4</v>
      </c>
    </row>
    <row r="183" spans="1:7" ht="14.5" x14ac:dyDescent="0.35">
      <c r="A183" s="4" t="s">
        <v>368</v>
      </c>
      <c r="B183" s="4"/>
      <c r="C183" s="2" t="s">
        <v>369</v>
      </c>
      <c r="D183" s="2"/>
      <c r="E183" s="15">
        <v>10910.890000000003</v>
      </c>
      <c r="F183" s="15"/>
      <c r="G183" s="8">
        <v>4.7242655396618872E-5</v>
      </c>
    </row>
    <row r="184" spans="1:7" ht="14.5" x14ac:dyDescent="0.35">
      <c r="A184" s="4" t="s">
        <v>370</v>
      </c>
      <c r="B184" s="4"/>
      <c r="C184" s="2" t="s">
        <v>371</v>
      </c>
      <c r="D184" s="2"/>
      <c r="E184" s="15">
        <v>8544.3099999999977</v>
      </c>
      <c r="F184" s="15"/>
      <c r="G184" s="8">
        <v>3.6995688979715166E-5</v>
      </c>
    </row>
    <row r="185" spans="1:7" ht="14.5" x14ac:dyDescent="0.35">
      <c r="A185" s="4" t="s">
        <v>372</v>
      </c>
      <c r="B185" s="4"/>
      <c r="C185" s="2" t="s">
        <v>373</v>
      </c>
      <c r="D185" s="2"/>
      <c r="E185" s="15">
        <v>2714.619999999999</v>
      </c>
      <c r="F185" s="15"/>
      <c r="G185" s="8">
        <v>1.1753931823413988E-5</v>
      </c>
    </row>
    <row r="186" spans="1:7" ht="14.5" x14ac:dyDescent="0.35">
      <c r="A186" s="4" t="s">
        <v>374</v>
      </c>
      <c r="B186" s="4"/>
      <c r="C186" s="2" t="s">
        <v>375</v>
      </c>
      <c r="D186" s="2"/>
      <c r="E186" s="15">
        <v>0</v>
      </c>
      <c r="F186" s="15"/>
      <c r="G186" s="8">
        <v>0</v>
      </c>
    </row>
    <row r="187" spans="1:7" ht="14.5" x14ac:dyDescent="0.35">
      <c r="A187" s="4" t="s">
        <v>376</v>
      </c>
      <c r="B187" s="4"/>
      <c r="C187" s="2" t="s">
        <v>377</v>
      </c>
      <c r="D187" s="4"/>
      <c r="E187" s="15">
        <v>0</v>
      </c>
      <c r="F187" s="15"/>
      <c r="G187" s="8">
        <v>0</v>
      </c>
    </row>
    <row r="188" spans="1:7" ht="14.5" x14ac:dyDescent="0.35">
      <c r="A188" s="4" t="s">
        <v>378</v>
      </c>
      <c r="B188" s="4"/>
      <c r="C188" s="2" t="s">
        <v>379</v>
      </c>
      <c r="D188" s="2"/>
      <c r="E188" s="15">
        <v>0</v>
      </c>
      <c r="F188" s="15"/>
      <c r="G188" s="8">
        <v>0</v>
      </c>
    </row>
    <row r="189" spans="1:7" ht="14.5" x14ac:dyDescent="0.35">
      <c r="A189" s="4" t="s">
        <v>380</v>
      </c>
      <c r="B189" s="4"/>
      <c r="C189" s="2" t="s">
        <v>381</v>
      </c>
      <c r="D189" s="2"/>
      <c r="E189" s="15">
        <v>27221.72</v>
      </c>
      <c r="F189" s="15"/>
      <c r="G189" s="8">
        <v>1.1786630946359533E-4</v>
      </c>
    </row>
    <row r="190" spans="1:7" ht="14.5" x14ac:dyDescent="0.35">
      <c r="A190" s="4" t="s">
        <v>382</v>
      </c>
      <c r="B190" s="4"/>
      <c r="C190" s="2" t="s">
        <v>383</v>
      </c>
      <c r="D190" s="2"/>
      <c r="E190" s="15">
        <v>6804.4000000000015</v>
      </c>
      <c r="F190" s="15"/>
      <c r="G190" s="8">
        <v>2.9462117607340323E-5</v>
      </c>
    </row>
    <row r="191" spans="1:7" ht="14.5" x14ac:dyDescent="0.35">
      <c r="A191" s="4" t="s">
        <v>384</v>
      </c>
      <c r="B191" s="4"/>
      <c r="C191" s="2" t="s">
        <v>385</v>
      </c>
      <c r="D191" s="2"/>
      <c r="E191" s="15">
        <v>0</v>
      </c>
      <c r="F191" s="15"/>
      <c r="G191" s="8">
        <v>0</v>
      </c>
    </row>
    <row r="192" spans="1:7" ht="14.5" x14ac:dyDescent="0.35">
      <c r="A192" s="4" t="s">
        <v>386</v>
      </c>
      <c r="B192" s="4"/>
      <c r="C192" s="2" t="s">
        <v>387</v>
      </c>
      <c r="D192" s="2"/>
      <c r="E192" s="15">
        <v>13603.220000000001</v>
      </c>
      <c r="F192" s="15"/>
      <c r="G192" s="8">
        <v>5.8900074580936447E-5</v>
      </c>
    </row>
    <row r="193" spans="1:7" ht="14.5" x14ac:dyDescent="0.35">
      <c r="A193" s="4" t="s">
        <v>388</v>
      </c>
      <c r="B193" s="4"/>
      <c r="C193" s="2" t="s">
        <v>389</v>
      </c>
      <c r="D193" s="2"/>
      <c r="E193" s="15">
        <v>1046.8999999999996</v>
      </c>
      <c r="F193" s="15"/>
      <c r="G193" s="8">
        <v>4.5329332377762282E-6</v>
      </c>
    </row>
    <row r="194" spans="1:7" ht="14.5" x14ac:dyDescent="0.35">
      <c r="A194" s="4" t="s">
        <v>390</v>
      </c>
      <c r="B194" s="4"/>
      <c r="C194" s="2" t="s">
        <v>391</v>
      </c>
      <c r="D194" s="2"/>
      <c r="E194" s="15">
        <v>23463.839999999997</v>
      </c>
      <c r="F194" s="15"/>
      <c r="G194" s="8">
        <v>1.0159520510255363E-4</v>
      </c>
    </row>
    <row r="195" spans="1:7" ht="14.5" x14ac:dyDescent="0.35">
      <c r="A195" s="4" t="s">
        <v>392</v>
      </c>
      <c r="B195" s="4"/>
      <c r="C195" s="2" t="s">
        <v>393</v>
      </c>
      <c r="D195" s="2"/>
      <c r="E195" s="15">
        <v>16542.550000000003</v>
      </c>
      <c r="F195" s="15"/>
      <c r="G195" s="8">
        <v>7.1626969846762045E-5</v>
      </c>
    </row>
    <row r="196" spans="1:7" ht="14.5" x14ac:dyDescent="0.35">
      <c r="A196" s="4" t="s">
        <v>394</v>
      </c>
      <c r="B196" s="4"/>
      <c r="C196" s="2" t="s">
        <v>395</v>
      </c>
      <c r="D196" s="2"/>
      <c r="E196" s="15">
        <v>612.75</v>
      </c>
      <c r="F196" s="15"/>
      <c r="G196" s="8">
        <v>2.6531233560487007E-6</v>
      </c>
    </row>
    <row r="197" spans="1:7" ht="14.5" x14ac:dyDescent="0.35">
      <c r="A197" s="4" t="s">
        <v>396</v>
      </c>
      <c r="B197" s="4"/>
      <c r="C197" s="2" t="s">
        <v>397</v>
      </c>
      <c r="D197" s="2"/>
      <c r="E197" s="15">
        <v>15783.650000000023</v>
      </c>
      <c r="F197" s="15"/>
      <c r="G197" s="8">
        <v>6.8341037060298869E-5</v>
      </c>
    </row>
    <row r="198" spans="1:7" ht="14.5" x14ac:dyDescent="0.35">
      <c r="A198" s="4" t="s">
        <v>398</v>
      </c>
      <c r="B198" s="4"/>
      <c r="C198" s="2" t="s">
        <v>399</v>
      </c>
      <c r="D198" s="2"/>
      <c r="E198" s="15">
        <v>16303.859999999986</v>
      </c>
      <c r="F198" s="15"/>
      <c r="G198" s="8">
        <v>7.0593474924109554E-5</v>
      </c>
    </row>
    <row r="199" spans="1:7" ht="14.5" x14ac:dyDescent="0.35">
      <c r="A199" s="4" t="s">
        <v>400</v>
      </c>
      <c r="B199" s="4"/>
      <c r="C199" s="2" t="s">
        <v>401</v>
      </c>
      <c r="D199" s="2"/>
      <c r="E199" s="15">
        <v>875.25</v>
      </c>
      <c r="F199" s="15"/>
      <c r="G199" s="8">
        <v>3.7897123090683399E-6</v>
      </c>
    </row>
    <row r="200" spans="1:7" ht="14.5" x14ac:dyDescent="0.35">
      <c r="A200" s="4" t="s">
        <v>402</v>
      </c>
      <c r="B200" s="4"/>
      <c r="C200" s="2" t="s">
        <v>403</v>
      </c>
      <c r="D200" s="2"/>
      <c r="E200" s="15">
        <v>522.84999999999991</v>
      </c>
      <c r="F200" s="15"/>
      <c r="G200" s="8">
        <v>2.2638687012812123E-6</v>
      </c>
    </row>
    <row r="201" spans="1:7" ht="14.5" x14ac:dyDescent="0.35">
      <c r="A201" s="4" t="s">
        <v>404</v>
      </c>
      <c r="B201" s="4"/>
      <c r="C201" s="2" t="s">
        <v>405</v>
      </c>
      <c r="D201" s="2"/>
      <c r="E201" s="15">
        <v>7093.9499999999971</v>
      </c>
      <c r="F201" s="15"/>
      <c r="G201" s="8">
        <v>3.0715829345804441E-5</v>
      </c>
    </row>
    <row r="202" spans="1:7" ht="14.5" x14ac:dyDescent="0.35">
      <c r="A202" s="4" t="s">
        <v>406</v>
      </c>
      <c r="B202" s="4"/>
      <c r="C202" s="2" t="s">
        <v>407</v>
      </c>
      <c r="D202" s="2"/>
      <c r="E202" s="15">
        <v>8399.9499999999971</v>
      </c>
      <c r="F202" s="15"/>
      <c r="G202" s="8">
        <v>3.6370630003494535E-5</v>
      </c>
    </row>
    <row r="203" spans="1:7" ht="14.5" x14ac:dyDescent="0.35">
      <c r="A203" s="4" t="s">
        <v>408</v>
      </c>
      <c r="B203" s="4"/>
      <c r="C203" s="2" t="s">
        <v>409</v>
      </c>
      <c r="D203" s="2"/>
      <c r="E203" s="15">
        <v>11416.89</v>
      </c>
      <c r="F203" s="15"/>
      <c r="G203" s="8">
        <v>4.9433565911772907E-5</v>
      </c>
    </row>
    <row r="204" spans="1:7" ht="14.5" x14ac:dyDescent="0.35">
      <c r="A204" s="4" t="s">
        <v>410</v>
      </c>
      <c r="B204" s="4"/>
      <c r="C204" s="2" t="s">
        <v>411</v>
      </c>
      <c r="D204" s="4"/>
      <c r="E204" s="15">
        <v>1573.4099999999999</v>
      </c>
      <c r="F204" s="15"/>
      <c r="G204" s="8">
        <v>6.8126492364595443E-6</v>
      </c>
    </row>
    <row r="205" spans="1:7" ht="14.5" x14ac:dyDescent="0.35">
      <c r="A205" s="4" t="s">
        <v>412</v>
      </c>
      <c r="B205" s="4"/>
      <c r="C205" s="2" t="s">
        <v>413</v>
      </c>
      <c r="D205" s="2"/>
      <c r="E205" s="15">
        <v>12412.759999999995</v>
      </c>
      <c r="F205" s="15"/>
      <c r="G205" s="8">
        <v>5.3745546257082097E-5</v>
      </c>
    </row>
    <row r="206" spans="1:7" ht="14.5" x14ac:dyDescent="0.35">
      <c r="A206" s="4" t="s">
        <v>414</v>
      </c>
      <c r="B206" s="4"/>
      <c r="C206" s="2" t="s">
        <v>415</v>
      </c>
      <c r="D206" s="2"/>
      <c r="E206" s="15">
        <v>139532.85999999999</v>
      </c>
      <c r="F206" s="15"/>
      <c r="G206" s="8">
        <v>6.041581228923271E-4</v>
      </c>
    </row>
    <row r="207" spans="1:7" ht="14.5" x14ac:dyDescent="0.35">
      <c r="A207" s="4" t="s">
        <v>416</v>
      </c>
      <c r="B207" s="4"/>
      <c r="C207" s="2" t="s">
        <v>417</v>
      </c>
      <c r="D207" s="2"/>
      <c r="E207" s="15">
        <v>26537.369999999995</v>
      </c>
      <c r="F207" s="15"/>
      <c r="G207" s="8">
        <v>1.1490316793978963E-4</v>
      </c>
    </row>
    <row r="208" spans="1:7" ht="14.5" x14ac:dyDescent="0.35">
      <c r="A208" s="4" t="s">
        <v>418</v>
      </c>
      <c r="B208" s="4"/>
      <c r="C208" s="2" t="s">
        <v>419</v>
      </c>
      <c r="D208" s="2"/>
      <c r="E208" s="15">
        <v>80728.799999999988</v>
      </c>
      <c r="F208" s="15"/>
      <c r="G208" s="8">
        <v>3.4954461817345462E-4</v>
      </c>
    </row>
    <row r="209" spans="1:7" ht="14.5" x14ac:dyDescent="0.35">
      <c r="A209" s="4" t="s">
        <v>420</v>
      </c>
      <c r="B209" s="4"/>
      <c r="C209" s="2" t="s">
        <v>421</v>
      </c>
      <c r="D209" s="2"/>
      <c r="E209" s="15">
        <v>3380.5200000000186</v>
      </c>
      <c r="F209" s="15"/>
      <c r="G209" s="8">
        <v>1.4637187380807511E-5</v>
      </c>
    </row>
    <row r="210" spans="1:7" ht="14.5" x14ac:dyDescent="0.35">
      <c r="A210" s="4" t="s">
        <v>422</v>
      </c>
      <c r="B210" s="4"/>
      <c r="C210" s="2" t="s">
        <v>423</v>
      </c>
      <c r="D210" s="2"/>
      <c r="E210" s="15">
        <v>89300.869999999981</v>
      </c>
      <c r="F210" s="15"/>
      <c r="G210" s="8">
        <v>3.8666050414111578E-4</v>
      </c>
    </row>
    <row r="211" spans="1:7" ht="14.5" x14ac:dyDescent="0.35">
      <c r="A211" s="4" t="s">
        <v>424</v>
      </c>
      <c r="B211" s="4"/>
      <c r="C211" s="2" t="s">
        <v>425</v>
      </c>
      <c r="D211" s="2"/>
      <c r="E211" s="15">
        <v>4937.1100000000151</v>
      </c>
      <c r="F211" s="15"/>
      <c r="G211" s="8">
        <v>2.1377008327020221E-5</v>
      </c>
    </row>
    <row r="212" spans="1:7" ht="14.5" x14ac:dyDescent="0.35">
      <c r="A212" s="4" t="s">
        <v>426</v>
      </c>
      <c r="B212" s="4"/>
      <c r="C212" s="2" t="s">
        <v>427</v>
      </c>
      <c r="D212" s="2"/>
      <c r="E212" s="15">
        <v>16381.490000000005</v>
      </c>
      <c r="F212" s="15"/>
      <c r="G212" s="8">
        <v>7.0929602163815987E-5</v>
      </c>
    </row>
    <row r="213" spans="1:7" ht="14.5" x14ac:dyDescent="0.35">
      <c r="A213" s="4" t="s">
        <v>428</v>
      </c>
      <c r="B213" s="4"/>
      <c r="C213" s="2" t="s">
        <v>429</v>
      </c>
      <c r="D213" s="2"/>
      <c r="E213" s="15">
        <v>350.0399999999936</v>
      </c>
      <c r="F213" s="15"/>
      <c r="G213" s="8">
        <v>1.515625131866618E-6</v>
      </c>
    </row>
    <row r="214" spans="1:7" ht="14.5" x14ac:dyDescent="0.35">
      <c r="A214" s="4" t="s">
        <v>430</v>
      </c>
      <c r="B214" s="4"/>
      <c r="C214" s="2" t="s">
        <v>431</v>
      </c>
      <c r="D214" s="2"/>
      <c r="E214" s="15">
        <v>12290.79</v>
      </c>
      <c r="F214" s="15"/>
      <c r="G214" s="8">
        <v>5.3217432906225721E-5</v>
      </c>
    </row>
    <row r="215" spans="1:7" ht="14.5" x14ac:dyDescent="0.35">
      <c r="A215" s="4" t="s">
        <v>432</v>
      </c>
      <c r="B215" s="4"/>
      <c r="C215" s="2" t="s">
        <v>433</v>
      </c>
      <c r="D215" s="2"/>
      <c r="E215" s="15">
        <v>0</v>
      </c>
      <c r="F215" s="15"/>
      <c r="G215" s="8">
        <v>0</v>
      </c>
    </row>
    <row r="216" spans="1:7" ht="14.5" x14ac:dyDescent="0.35">
      <c r="A216" s="4" t="s">
        <v>434</v>
      </c>
      <c r="B216" s="4"/>
      <c r="C216" s="2" t="s">
        <v>435</v>
      </c>
      <c r="D216" s="2"/>
      <c r="E216" s="15">
        <v>0</v>
      </c>
      <c r="F216" s="15"/>
      <c r="G216" s="8">
        <v>0</v>
      </c>
    </row>
    <row r="217" spans="1:7" ht="14.5" x14ac:dyDescent="0.35">
      <c r="A217" s="4" t="s">
        <v>577</v>
      </c>
      <c r="B217" s="4"/>
      <c r="C217" s="2" t="s">
        <v>436</v>
      </c>
      <c r="D217" s="2"/>
      <c r="E217" s="15">
        <v>118321.43</v>
      </c>
      <c r="F217" s="15"/>
      <c r="G217" s="8">
        <v>5.1231554378471057E-4</v>
      </c>
    </row>
    <row r="218" spans="1:7" ht="14.5" x14ac:dyDescent="0.35">
      <c r="A218" s="4" t="s">
        <v>437</v>
      </c>
      <c r="B218" s="4"/>
      <c r="C218" s="2" t="s">
        <v>438</v>
      </c>
      <c r="D218" s="2"/>
      <c r="E218" s="15">
        <v>8181.9900000000016</v>
      </c>
      <c r="F218" s="15"/>
      <c r="G218" s="8">
        <v>3.5426893134160605E-5</v>
      </c>
    </row>
    <row r="219" spans="1:7" ht="14.5" x14ac:dyDescent="0.35">
      <c r="A219" s="4" t="s">
        <v>439</v>
      </c>
      <c r="B219" s="4"/>
      <c r="C219" s="2" t="s">
        <v>440</v>
      </c>
      <c r="D219" s="2"/>
      <c r="E219" s="15">
        <v>0</v>
      </c>
      <c r="F219" s="15"/>
      <c r="G219" s="8">
        <v>0</v>
      </c>
    </row>
    <row r="220" spans="1:7" ht="14.5" x14ac:dyDescent="0.35">
      <c r="A220" s="4" t="s">
        <v>441</v>
      </c>
      <c r="B220" s="4"/>
      <c r="C220" s="2" t="s">
        <v>442</v>
      </c>
      <c r="D220" s="2"/>
      <c r="E220" s="15">
        <v>0</v>
      </c>
      <c r="F220" s="15"/>
      <c r="G220" s="8">
        <v>0</v>
      </c>
    </row>
    <row r="221" spans="1:7" ht="14.5" x14ac:dyDescent="0.35">
      <c r="A221" s="4" t="s">
        <v>443</v>
      </c>
      <c r="B221" s="4"/>
      <c r="C221" s="2" t="s">
        <v>444</v>
      </c>
      <c r="D221" s="2"/>
      <c r="E221" s="15">
        <v>0</v>
      </c>
      <c r="F221" s="15"/>
      <c r="G221" s="8">
        <v>0</v>
      </c>
    </row>
    <row r="222" spans="1:7" ht="14.5" x14ac:dyDescent="0.35">
      <c r="A222" s="4" t="s">
        <v>445</v>
      </c>
      <c r="B222" s="4"/>
      <c r="C222" s="2" t="s">
        <v>446</v>
      </c>
      <c r="D222" s="2"/>
      <c r="E222" s="15">
        <v>0</v>
      </c>
      <c r="F222" s="15"/>
      <c r="G222" s="8">
        <v>0</v>
      </c>
    </row>
    <row r="223" spans="1:7" ht="14.5" x14ac:dyDescent="0.35">
      <c r="A223" s="4" t="s">
        <v>447</v>
      </c>
      <c r="B223" s="4"/>
      <c r="C223" s="2" t="s">
        <v>448</v>
      </c>
      <c r="D223" s="2"/>
      <c r="E223" s="15">
        <v>22164.07</v>
      </c>
      <c r="F223" s="15"/>
      <c r="G223" s="8">
        <v>9.5967379489348553E-5</v>
      </c>
    </row>
    <row r="224" spans="1:7" ht="14.5" x14ac:dyDescent="0.35">
      <c r="A224" s="4" t="s">
        <v>449</v>
      </c>
      <c r="B224" s="4"/>
      <c r="C224" s="2" t="s">
        <v>450</v>
      </c>
      <c r="D224" s="2"/>
      <c r="E224" s="15">
        <v>4592</v>
      </c>
      <c r="F224" s="15"/>
      <c r="G224" s="8">
        <v>1.9882729418156887E-5</v>
      </c>
    </row>
    <row r="225" spans="1:7" ht="14.5" x14ac:dyDescent="0.35">
      <c r="A225" s="4" t="s">
        <v>451</v>
      </c>
      <c r="B225" s="4"/>
      <c r="C225" s="2" t="s">
        <v>452</v>
      </c>
      <c r="D225" s="2"/>
      <c r="E225" s="15">
        <v>34726.73000000001</v>
      </c>
      <c r="F225" s="15"/>
      <c r="G225" s="8">
        <v>1.503619721618884E-4</v>
      </c>
    </row>
    <row r="226" spans="1:7" ht="14.5" x14ac:dyDescent="0.35">
      <c r="A226" s="4" t="s">
        <v>453</v>
      </c>
      <c r="B226" s="4"/>
      <c r="C226" s="2" t="s">
        <v>454</v>
      </c>
      <c r="D226" s="2"/>
      <c r="E226" s="15">
        <v>0</v>
      </c>
      <c r="F226" s="15"/>
      <c r="G226" s="8">
        <v>0</v>
      </c>
    </row>
    <row r="227" spans="1:7" ht="14.5" x14ac:dyDescent="0.35">
      <c r="A227" s="4" t="s">
        <v>455</v>
      </c>
      <c r="B227" s="4"/>
      <c r="C227" s="2" t="s">
        <v>456</v>
      </c>
      <c r="D227" s="2"/>
      <c r="E227" s="15">
        <v>0</v>
      </c>
      <c r="F227" s="15"/>
      <c r="G227" s="8">
        <v>0</v>
      </c>
    </row>
    <row r="228" spans="1:7" ht="14.5" x14ac:dyDescent="0.35">
      <c r="A228" s="4" t="s">
        <v>457</v>
      </c>
      <c r="B228" s="4"/>
      <c r="C228" s="2" t="s">
        <v>458</v>
      </c>
      <c r="D228" s="2"/>
      <c r="E228" s="15">
        <v>0</v>
      </c>
      <c r="F228" s="15"/>
      <c r="G228" s="8">
        <v>0</v>
      </c>
    </row>
    <row r="229" spans="1:7" ht="14.5" x14ac:dyDescent="0.35">
      <c r="A229" s="4" t="s">
        <v>459</v>
      </c>
      <c r="B229" s="4"/>
      <c r="C229" s="2" t="s">
        <v>460</v>
      </c>
      <c r="D229" s="2"/>
      <c r="E229" s="15">
        <v>0</v>
      </c>
      <c r="F229" s="15"/>
      <c r="G229" s="8">
        <v>0</v>
      </c>
    </row>
    <row r="230" spans="1:7" ht="14.5" x14ac:dyDescent="0.35">
      <c r="A230" s="4" t="s">
        <v>461</v>
      </c>
      <c r="B230" s="4"/>
      <c r="C230" s="2" t="s">
        <v>462</v>
      </c>
      <c r="D230" s="4"/>
      <c r="E230" s="15">
        <v>0</v>
      </c>
      <c r="F230" s="15"/>
      <c r="G230" s="8">
        <v>0</v>
      </c>
    </row>
    <row r="231" spans="1:7" ht="14.5" x14ac:dyDescent="0.35">
      <c r="A231" s="4" t="s">
        <v>463</v>
      </c>
      <c r="B231" s="4"/>
      <c r="C231" s="2" t="s">
        <v>464</v>
      </c>
      <c r="D231" s="2"/>
      <c r="E231" s="15">
        <v>6328.83</v>
      </c>
      <c r="F231" s="15"/>
      <c r="G231" s="8">
        <v>2.7402964813482982E-5</v>
      </c>
    </row>
    <row r="232" spans="1:7" ht="14.5" x14ac:dyDescent="0.35">
      <c r="A232" s="4" t="s">
        <v>465</v>
      </c>
      <c r="B232" s="4"/>
      <c r="C232" s="2" t="s">
        <v>466</v>
      </c>
      <c r="D232" s="2"/>
      <c r="E232" s="15">
        <v>8997.2899999999972</v>
      </c>
      <c r="F232" s="15"/>
      <c r="G232" s="8">
        <v>3.8957030175672636E-5</v>
      </c>
    </row>
    <row r="233" spans="1:7" ht="14.5" x14ac:dyDescent="0.35">
      <c r="A233" s="4" t="s">
        <v>467</v>
      </c>
      <c r="B233" s="4"/>
      <c r="C233" s="2" t="s">
        <v>468</v>
      </c>
      <c r="D233" s="4"/>
      <c r="E233" s="15">
        <v>3478.130000000001</v>
      </c>
      <c r="F233" s="15"/>
      <c r="G233" s="8">
        <v>1.5059825276823614E-5</v>
      </c>
    </row>
    <row r="234" spans="1:7" ht="14.5" x14ac:dyDescent="0.35">
      <c r="A234" s="4" t="s">
        <v>469</v>
      </c>
      <c r="B234" s="4"/>
      <c r="C234" s="2" t="s">
        <v>470</v>
      </c>
      <c r="D234" s="2"/>
      <c r="E234" s="15">
        <v>0</v>
      </c>
      <c r="F234" s="15"/>
      <c r="G234" s="8">
        <v>0</v>
      </c>
    </row>
    <row r="235" spans="1:7" ht="14.5" x14ac:dyDescent="0.35">
      <c r="A235" s="4" t="s">
        <v>471</v>
      </c>
      <c r="B235" s="4"/>
      <c r="C235" s="2" t="s">
        <v>472</v>
      </c>
      <c r="D235" s="2"/>
      <c r="E235" s="15">
        <v>0</v>
      </c>
      <c r="F235" s="15"/>
      <c r="G235" s="8">
        <v>0</v>
      </c>
    </row>
    <row r="236" spans="1:7" ht="14.5" x14ac:dyDescent="0.35">
      <c r="A236" s="4" t="s">
        <v>473</v>
      </c>
      <c r="B236" s="4"/>
      <c r="C236" s="2" t="s">
        <v>474</v>
      </c>
      <c r="D236" s="2"/>
      <c r="E236" s="15">
        <v>0</v>
      </c>
      <c r="F236" s="15"/>
      <c r="G236" s="8">
        <v>0</v>
      </c>
    </row>
    <row r="237" spans="1:7" ht="14.5" x14ac:dyDescent="0.35">
      <c r="A237" s="4" t="s">
        <v>475</v>
      </c>
      <c r="B237" s="4"/>
      <c r="C237" s="2" t="s">
        <v>476</v>
      </c>
      <c r="D237" s="2"/>
      <c r="E237" s="15">
        <v>0</v>
      </c>
      <c r="F237" s="15"/>
      <c r="G237" s="8">
        <v>0</v>
      </c>
    </row>
    <row r="238" spans="1:7" ht="14.5" x14ac:dyDescent="0.35">
      <c r="A238" s="4" t="s">
        <v>477</v>
      </c>
      <c r="B238" s="4"/>
      <c r="C238" s="2" t="s">
        <v>478</v>
      </c>
      <c r="D238" s="2"/>
      <c r="E238" s="15">
        <v>30670.530000000028</v>
      </c>
      <c r="F238" s="15"/>
      <c r="G238" s="8">
        <v>1.327991831666951E-4</v>
      </c>
    </row>
    <row r="239" spans="1:7" ht="14.5" x14ac:dyDescent="0.35">
      <c r="A239" s="4" t="s">
        <v>479</v>
      </c>
      <c r="B239" s="4"/>
      <c r="C239" s="2" t="s">
        <v>480</v>
      </c>
      <c r="D239" s="2"/>
      <c r="E239" s="15">
        <v>6493.2099999999991</v>
      </c>
      <c r="F239" s="15"/>
      <c r="G239" s="8">
        <v>2.8114707640520571E-5</v>
      </c>
    </row>
    <row r="240" spans="1:7" ht="14.5" x14ac:dyDescent="0.35">
      <c r="A240" s="4" t="s">
        <v>481</v>
      </c>
      <c r="B240" s="4"/>
      <c r="C240" s="2" t="s">
        <v>482</v>
      </c>
      <c r="D240" s="30"/>
      <c r="E240" s="15">
        <v>2871.4599999999991</v>
      </c>
      <c r="F240" s="15"/>
      <c r="G240" s="8">
        <v>1.243302748585818E-5</v>
      </c>
    </row>
    <row r="241" spans="1:7" ht="14.5" x14ac:dyDescent="0.35">
      <c r="A241" s="4" t="s">
        <v>483</v>
      </c>
      <c r="B241" s="4"/>
      <c r="C241" s="2" t="s">
        <v>484</v>
      </c>
      <c r="D241" s="2"/>
      <c r="E241" s="15">
        <v>0</v>
      </c>
      <c r="F241" s="15"/>
      <c r="G241" s="8">
        <v>0</v>
      </c>
    </row>
    <row r="242" spans="1:7" ht="14.5" x14ac:dyDescent="0.35">
      <c r="A242" s="4" t="s">
        <v>485</v>
      </c>
      <c r="B242" s="4"/>
      <c r="C242" s="2" t="s">
        <v>486</v>
      </c>
      <c r="D242" s="2"/>
      <c r="E242" s="15">
        <v>14904.149999999994</v>
      </c>
      <c r="F242" s="15"/>
      <c r="G242" s="8">
        <v>6.4532922834848182E-5</v>
      </c>
    </row>
    <row r="243" spans="1:7" ht="14.5" x14ac:dyDescent="0.35">
      <c r="A243" s="4" t="s">
        <v>487</v>
      </c>
      <c r="B243" s="4"/>
      <c r="C243" s="2" t="s">
        <v>488</v>
      </c>
      <c r="D243" s="2"/>
      <c r="E243" s="15">
        <v>10486.199999999997</v>
      </c>
      <c r="F243" s="15"/>
      <c r="G243" s="8">
        <v>4.5403806015826808E-5</v>
      </c>
    </row>
    <row r="244" spans="1:7" ht="14.5" x14ac:dyDescent="0.35">
      <c r="A244" s="4" t="s">
        <v>489</v>
      </c>
      <c r="B244" s="4"/>
      <c r="C244" s="2" t="s">
        <v>490</v>
      </c>
      <c r="D244" s="2"/>
      <c r="E244" s="15">
        <v>2911.570000000007</v>
      </c>
      <c r="F244" s="15"/>
      <c r="G244" s="8">
        <v>1.2606698277879614E-5</v>
      </c>
    </row>
    <row r="245" spans="1:7" ht="14.5" x14ac:dyDescent="0.35">
      <c r="A245" s="4" t="s">
        <v>491</v>
      </c>
      <c r="B245" s="4"/>
      <c r="C245" s="2" t="s">
        <v>492</v>
      </c>
      <c r="D245" s="2"/>
      <c r="E245" s="15">
        <v>2252.4700000000012</v>
      </c>
      <c r="F245" s="15"/>
      <c r="G245" s="8">
        <v>9.7528857866977063E-6</v>
      </c>
    </row>
    <row r="246" spans="1:7" ht="14.5" x14ac:dyDescent="0.35">
      <c r="A246" s="4" t="s">
        <v>493</v>
      </c>
      <c r="B246" s="4"/>
      <c r="C246" s="2" t="s">
        <v>494</v>
      </c>
      <c r="D246" s="2"/>
      <c r="E246" s="15">
        <v>16325.909999999996</v>
      </c>
      <c r="F246" s="15"/>
      <c r="G246" s="8">
        <v>7.068894839616325E-5</v>
      </c>
    </row>
    <row r="247" spans="1:7" ht="14.5" x14ac:dyDescent="0.35">
      <c r="A247" s="4" t="s">
        <v>495</v>
      </c>
      <c r="B247" s="4"/>
      <c r="C247" s="2" t="s">
        <v>496</v>
      </c>
      <c r="D247" s="2"/>
      <c r="E247" s="15">
        <v>12918.730000000003</v>
      </c>
      <c r="F247" s="15"/>
      <c r="G247" s="8">
        <v>5.5936326876355838E-5</v>
      </c>
    </row>
    <row r="248" spans="1:7" ht="14.5" x14ac:dyDescent="0.35">
      <c r="A248" s="4" t="s">
        <v>497</v>
      </c>
      <c r="B248" s="4"/>
      <c r="C248" s="2" t="s">
        <v>498</v>
      </c>
      <c r="D248" s="2"/>
      <c r="E248" s="15">
        <v>18582.399999999994</v>
      </c>
      <c r="F248" s="15"/>
      <c r="G248" s="8">
        <v>8.0459240230827184E-5</v>
      </c>
    </row>
    <row r="249" spans="1:7" ht="14.5" x14ac:dyDescent="0.35">
      <c r="A249" s="4" t="s">
        <v>499</v>
      </c>
      <c r="B249" s="4"/>
      <c r="C249" s="2" t="s">
        <v>500</v>
      </c>
      <c r="D249" s="2"/>
      <c r="E249" s="15">
        <v>5970.4100000000035</v>
      </c>
      <c r="F249" s="15"/>
      <c r="G249" s="8">
        <v>2.5851055432373288E-5</v>
      </c>
    </row>
    <row r="250" spans="1:7" ht="14.5" x14ac:dyDescent="0.35">
      <c r="A250" s="4" t="s">
        <v>501</v>
      </c>
      <c r="B250" s="4"/>
      <c r="C250" s="2" t="s">
        <v>502</v>
      </c>
      <c r="D250" s="2"/>
      <c r="E250" s="15">
        <v>2862.7299999999959</v>
      </c>
      <c r="F250" s="15"/>
      <c r="G250" s="8">
        <v>1.2395227784677741E-5</v>
      </c>
    </row>
    <row r="251" spans="1:7" ht="14.5" x14ac:dyDescent="0.35">
      <c r="A251" s="4" t="s">
        <v>503</v>
      </c>
      <c r="B251" s="4"/>
      <c r="C251" s="2" t="s">
        <v>504</v>
      </c>
      <c r="D251" s="2"/>
      <c r="E251" s="15">
        <v>0</v>
      </c>
      <c r="F251" s="15"/>
      <c r="G251" s="8">
        <v>0</v>
      </c>
    </row>
    <row r="252" spans="1:7" ht="14.5" x14ac:dyDescent="0.35">
      <c r="A252" s="4" t="s">
        <v>505</v>
      </c>
      <c r="B252" s="4"/>
      <c r="C252" s="2" t="s">
        <v>506</v>
      </c>
      <c r="D252" s="2"/>
      <c r="E252" s="15">
        <v>4714.8700000000026</v>
      </c>
      <c r="F252" s="15"/>
      <c r="G252" s="8">
        <v>2.0414739645423655E-5</v>
      </c>
    </row>
    <row r="253" spans="1:7" ht="14.5" x14ac:dyDescent="0.35">
      <c r="A253" s="4" t="s">
        <v>507</v>
      </c>
      <c r="B253" s="4"/>
      <c r="C253" s="2" t="s">
        <v>508</v>
      </c>
      <c r="D253" s="2"/>
      <c r="E253" s="15">
        <v>26.120000000002619</v>
      </c>
      <c r="F253" s="15"/>
      <c r="G253" s="8">
        <v>1.1309601315381315E-7</v>
      </c>
    </row>
    <row r="254" spans="1:7" ht="14.5" x14ac:dyDescent="0.35">
      <c r="A254" s="4" t="s">
        <v>509</v>
      </c>
      <c r="B254" s="4"/>
      <c r="C254" s="2" t="s">
        <v>510</v>
      </c>
      <c r="D254" s="2"/>
      <c r="E254" s="15">
        <v>0</v>
      </c>
      <c r="F254" s="15"/>
      <c r="G254" s="8">
        <v>0</v>
      </c>
    </row>
    <row r="255" spans="1:7" ht="14.5" x14ac:dyDescent="0.35">
      <c r="A255" s="4" t="s">
        <v>511</v>
      </c>
      <c r="B255" s="4"/>
      <c r="C255" s="2" t="s">
        <v>512</v>
      </c>
      <c r="D255" s="2"/>
      <c r="E255" s="15">
        <v>1956.0900000000001</v>
      </c>
      <c r="F255" s="15"/>
      <c r="G255" s="8">
        <v>8.4696010861416621E-6</v>
      </c>
    </row>
    <row r="256" spans="1:7" ht="14.5" x14ac:dyDescent="0.35">
      <c r="A256" s="4" t="s">
        <v>513</v>
      </c>
      <c r="B256" s="4"/>
      <c r="C256" s="2" t="s">
        <v>514</v>
      </c>
      <c r="D256" s="2"/>
      <c r="E256" s="15">
        <v>9986.0199999999968</v>
      </c>
      <c r="F256" s="15"/>
      <c r="G256" s="8">
        <v>4.3238095301459712E-5</v>
      </c>
    </row>
    <row r="257" spans="1:7" ht="14.5" x14ac:dyDescent="0.35">
      <c r="A257" s="4" t="s">
        <v>515</v>
      </c>
      <c r="B257" s="4"/>
      <c r="C257" s="2" t="s">
        <v>516</v>
      </c>
      <c r="D257" s="2"/>
      <c r="E257" s="15">
        <v>0</v>
      </c>
      <c r="F257" s="15"/>
      <c r="G257" s="8">
        <v>0</v>
      </c>
    </row>
    <row r="258" spans="1:7" ht="14.5" x14ac:dyDescent="0.35">
      <c r="A258" s="4" t="s">
        <v>517</v>
      </c>
      <c r="B258" s="4"/>
      <c r="C258" s="2" t="s">
        <v>518</v>
      </c>
      <c r="D258" s="2"/>
      <c r="E258" s="15">
        <v>0</v>
      </c>
      <c r="F258" s="15"/>
      <c r="G258" s="8">
        <v>0</v>
      </c>
    </row>
    <row r="259" spans="1:7" ht="14.5" x14ac:dyDescent="0.35">
      <c r="A259" s="4" t="s">
        <v>519</v>
      </c>
      <c r="B259" s="4"/>
      <c r="C259" s="2" t="s">
        <v>520</v>
      </c>
      <c r="D259" s="2"/>
      <c r="E259" s="15">
        <v>725.52</v>
      </c>
      <c r="F259" s="15"/>
      <c r="G259" s="8">
        <v>3.1414019702659377E-6</v>
      </c>
    </row>
    <row r="260" spans="1:7" ht="14.5" x14ac:dyDescent="0.35">
      <c r="A260" s="4" t="s">
        <v>521</v>
      </c>
      <c r="B260" s="4"/>
      <c r="C260" s="2" t="s">
        <v>522</v>
      </c>
      <c r="D260" s="2"/>
      <c r="E260" s="15">
        <v>14407.490000000002</v>
      </c>
      <c r="F260" s="15"/>
      <c r="G260" s="8">
        <v>6.2382453237108286E-5</v>
      </c>
    </row>
    <row r="261" spans="1:7" ht="14.5" x14ac:dyDescent="0.35">
      <c r="A261" s="4" t="s">
        <v>523</v>
      </c>
      <c r="B261" s="4"/>
      <c r="C261" s="2" t="s">
        <v>524</v>
      </c>
      <c r="D261" s="2"/>
      <c r="E261" s="15">
        <v>0</v>
      </c>
      <c r="F261" s="15"/>
      <c r="G261" s="8">
        <v>0</v>
      </c>
    </row>
    <row r="262" spans="1:7" ht="14.5" x14ac:dyDescent="0.35">
      <c r="A262" s="10"/>
      <c r="B262" s="4"/>
      <c r="C262" s="2"/>
      <c r="D262" s="4"/>
      <c r="E262" s="33"/>
      <c r="F262" s="15"/>
      <c r="G262" s="9"/>
    </row>
    <row r="263" spans="1:7" ht="8.15" customHeight="1" x14ac:dyDescent="0.35">
      <c r="A263" s="10"/>
      <c r="B263" s="10"/>
      <c r="C263" s="10"/>
      <c r="D263" s="2"/>
      <c r="E263" s="15"/>
      <c r="F263" s="15"/>
      <c r="G263" s="8"/>
    </row>
    <row r="264" spans="1:7" ht="15" thickBot="1" x14ac:dyDescent="0.4">
      <c r="A264" s="10" t="s">
        <v>525</v>
      </c>
      <c r="B264" s="10"/>
      <c r="C264" s="10"/>
      <c r="D264" s="2"/>
      <c r="E264" s="11">
        <f>SUM(E8:E263)</f>
        <v>230954206.7099998</v>
      </c>
      <c r="F264" s="15"/>
      <c r="G264" s="12">
        <f>SUM(G8:G263)</f>
        <v>1.0000000000000007</v>
      </c>
    </row>
    <row r="265" spans="1:7" ht="15" thickTop="1" x14ac:dyDescent="0.35">
      <c r="A265" s="10"/>
      <c r="B265" s="10"/>
      <c r="C265" s="10"/>
      <c r="D265" s="2"/>
      <c r="E265" s="15"/>
      <c r="F265" s="15"/>
      <c r="G265" s="15"/>
    </row>
    <row r="266" spans="1:7" ht="14.5" x14ac:dyDescent="0.35">
      <c r="A266" s="10"/>
      <c r="B266" s="10"/>
      <c r="C266" s="10"/>
      <c r="D266" s="2"/>
      <c r="E266" s="15"/>
      <c r="F266" s="15"/>
      <c r="G266" s="15"/>
    </row>
    <row r="267" spans="1:7" ht="30" customHeight="1" x14ac:dyDescent="0.35">
      <c r="A267" s="51" t="s">
        <v>590</v>
      </c>
      <c r="B267" s="51"/>
      <c r="C267" s="51"/>
      <c r="D267" s="51"/>
      <c r="E267" s="51"/>
      <c r="F267" s="51"/>
      <c r="G267" s="51"/>
    </row>
    <row r="268" spans="1:7" ht="14.5" x14ac:dyDescent="0.35">
      <c r="A268" s="10"/>
      <c r="B268" s="10"/>
      <c r="C268" s="10"/>
      <c r="D268" s="2"/>
      <c r="E268" s="15"/>
      <c r="F268" s="15"/>
      <c r="G268" s="15"/>
    </row>
    <row r="269" spans="1:7" ht="30" customHeight="1" x14ac:dyDescent="0.35">
      <c r="A269" s="51" t="s">
        <v>593</v>
      </c>
      <c r="B269" s="51"/>
      <c r="C269" s="51"/>
      <c r="D269" s="51"/>
      <c r="E269" s="51"/>
      <c r="F269" s="51"/>
      <c r="G269" s="51"/>
    </row>
    <row r="270" spans="1:7" ht="14.5" x14ac:dyDescent="0.35">
      <c r="A270" s="10"/>
      <c r="B270" s="10"/>
      <c r="C270" s="10"/>
      <c r="D270" s="2"/>
      <c r="E270" s="15"/>
      <c r="F270" s="15"/>
      <c r="G270" s="15"/>
    </row>
    <row r="271" spans="1:7" ht="14.5" x14ac:dyDescent="0.35">
      <c r="A271" s="10" t="s">
        <v>20</v>
      </c>
      <c r="B271" s="10"/>
      <c r="C271" s="10"/>
      <c r="D271" s="2"/>
      <c r="E271" s="15"/>
      <c r="F271" s="15"/>
      <c r="G271" s="15"/>
    </row>
    <row r="272" spans="1:7" ht="14.5" x14ac:dyDescent="0.35">
      <c r="A272" s="10"/>
      <c r="B272" s="10"/>
      <c r="C272" s="10"/>
      <c r="D272" s="2"/>
      <c r="E272" s="15"/>
      <c r="F272" s="15"/>
      <c r="G272" s="15"/>
    </row>
    <row r="273" spans="1:7" ht="14.5" x14ac:dyDescent="0.35">
      <c r="A273" s="10"/>
      <c r="B273" s="10"/>
      <c r="C273" s="10"/>
      <c r="D273" s="2"/>
      <c r="E273" s="15"/>
      <c r="F273" s="15"/>
      <c r="G273" s="15"/>
    </row>
  </sheetData>
  <sheetProtection algorithmName="SHA-512" hashValue="S/1qnGEkurELEXjiD9n3S0a4ip2wCGFncKVlu8PiHwthkPehWKflf4i8dN9qZiYeWuWEfqIsb5yFYpaidj04kw==" saltValue="koTagqp+Ib3ygsNcq2T6qg==" spinCount="100000" sheet="1" objects="1" scenarios="1" autoFilter="0"/>
  <autoFilter ref="A7:G7" xr:uid="{00000000-0009-0000-0000-000001000000}"/>
  <mergeCells count="6">
    <mergeCell ref="A269:G269"/>
    <mergeCell ref="A1:G1"/>
    <mergeCell ref="A2:G2"/>
    <mergeCell ref="A3:G3"/>
    <mergeCell ref="A4:G4"/>
    <mergeCell ref="A267:G2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182"/>
  <sheetViews>
    <sheetView zoomScale="90" zoomScaleNormal="90" workbookViewId="0">
      <selection sqref="A1:AG1"/>
    </sheetView>
  </sheetViews>
  <sheetFormatPr defaultColWidth="8.08203125" defaultRowHeight="14.5" x14ac:dyDescent="0.35"/>
  <cols>
    <col min="1" max="1" width="37.33203125" style="10" customWidth="1"/>
    <col min="2" max="2" width="1.08203125" style="10" customWidth="1"/>
    <col min="3" max="3" width="10.75" style="10" customWidth="1"/>
    <col min="4" max="4" width="1.08203125" style="37" customWidth="1"/>
    <col min="5" max="5" width="16.58203125" style="2" bestFit="1" customWidth="1"/>
    <col min="6" max="6" width="0.75" style="37" customWidth="1"/>
    <col min="7" max="7" width="12.33203125" style="37" customWidth="1"/>
    <col min="8" max="8" width="0.75" style="37" customWidth="1"/>
    <col min="9" max="9" width="15.08203125" style="37" customWidth="1"/>
    <col min="10" max="10" width="0.75" style="37" customWidth="1"/>
    <col min="11" max="11" width="13.08203125" style="37" customWidth="1"/>
    <col min="12" max="12" width="0.75" style="37" customWidth="1"/>
    <col min="13" max="13" width="12.33203125" style="37" customWidth="1"/>
    <col min="14" max="14" width="0.58203125" style="37" customWidth="1"/>
    <col min="15" max="15" width="13.5" style="37" customWidth="1"/>
    <col min="16" max="16" width="0.58203125" style="37" customWidth="1"/>
    <col min="17" max="17" width="11.83203125" style="37" customWidth="1"/>
    <col min="18" max="18" width="1.08203125" style="37" customWidth="1"/>
    <col min="19" max="19" width="13.5" style="37" customWidth="1"/>
    <col min="20" max="20" width="0.75" style="37" customWidth="1"/>
    <col min="21" max="21" width="13.08203125" style="37" customWidth="1"/>
    <col min="22" max="22" width="0.75" style="37" customWidth="1"/>
    <col min="23" max="23" width="14" style="37" customWidth="1"/>
    <col min="24" max="24" width="0.75" style="37" customWidth="1"/>
    <col min="25" max="25" width="13.5" style="37" customWidth="1"/>
    <col min="26" max="26" width="0.75" style="37" customWidth="1"/>
    <col min="27" max="27" width="16.83203125" style="37" customWidth="1"/>
    <col min="28" max="28" width="0.75" style="37" customWidth="1"/>
    <col min="29" max="29" width="13.08203125" style="37" customWidth="1"/>
    <col min="30" max="30" width="0.75" style="37" customWidth="1"/>
    <col min="31" max="31" width="14" style="37" customWidth="1"/>
    <col min="32" max="32" width="0.58203125" style="37" customWidth="1"/>
    <col min="33" max="33" width="15.83203125" style="37" bestFit="1" customWidth="1"/>
    <col min="34" max="34" width="0.75" style="37" customWidth="1"/>
    <col min="35" max="35" width="16.58203125" style="37" customWidth="1"/>
    <col min="36" max="36" width="0.83203125" style="37" customWidth="1"/>
    <col min="37" max="37" width="16.58203125" style="37" customWidth="1"/>
    <col min="38" max="38" width="1.33203125" style="37" customWidth="1"/>
    <col min="39" max="39" width="12.5" style="37" customWidth="1"/>
    <col min="40" max="40" width="1.08203125" style="37" customWidth="1"/>
    <col min="41" max="41" width="13.08203125" style="37" customWidth="1"/>
    <col min="42" max="42" width="0.83203125" style="37" customWidth="1"/>
    <col min="43" max="43" width="13.08203125" style="37" customWidth="1"/>
    <col min="44" max="44" width="0.75" style="37" customWidth="1"/>
    <col min="45" max="45" width="13.08203125" style="37" customWidth="1"/>
    <col min="46" max="46" width="0.75" style="37" customWidth="1"/>
    <col min="47" max="47" width="12.08203125" style="37" customWidth="1"/>
    <col min="48" max="48" width="0.75" style="37" customWidth="1"/>
    <col min="49" max="49" width="12.08203125" style="37" customWidth="1"/>
    <col min="50" max="16384" width="8.08203125" style="37"/>
  </cols>
  <sheetData>
    <row r="1" spans="1:49" ht="15.5" x14ac:dyDescent="0.35">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36"/>
      <c r="AI1" s="53" t="s">
        <v>0</v>
      </c>
      <c r="AJ1" s="53"/>
      <c r="AK1" s="53"/>
      <c r="AL1" s="53"/>
      <c r="AM1" s="53"/>
      <c r="AN1" s="53"/>
      <c r="AO1" s="53"/>
      <c r="AP1" s="53"/>
      <c r="AQ1" s="53"/>
      <c r="AR1" s="53"/>
      <c r="AS1" s="53"/>
      <c r="AT1" s="53"/>
      <c r="AU1" s="53"/>
      <c r="AV1" s="53"/>
      <c r="AW1" s="53"/>
    </row>
    <row r="2" spans="1:49" ht="18.5" x14ac:dyDescent="0.35">
      <c r="A2" s="53" t="s">
        <v>604</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38"/>
      <c r="AI2" s="53" t="s">
        <v>604</v>
      </c>
      <c r="AJ2" s="53"/>
      <c r="AK2" s="53"/>
      <c r="AL2" s="53"/>
      <c r="AM2" s="53"/>
      <c r="AN2" s="53"/>
      <c r="AO2" s="53"/>
      <c r="AP2" s="53"/>
      <c r="AQ2" s="53"/>
      <c r="AR2" s="53"/>
      <c r="AS2" s="53"/>
      <c r="AT2" s="53"/>
      <c r="AU2" s="53"/>
      <c r="AV2" s="53"/>
      <c r="AW2" s="53"/>
    </row>
    <row r="3" spans="1:49" ht="16" customHeight="1" x14ac:dyDescent="0.35">
      <c r="A3" s="53" t="s">
        <v>605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38"/>
      <c r="AI3" s="53" t="s">
        <v>605</v>
      </c>
      <c r="AJ3" s="53"/>
      <c r="AK3" s="53"/>
      <c r="AL3" s="53"/>
      <c r="AM3" s="53"/>
      <c r="AN3" s="53"/>
      <c r="AO3" s="53"/>
      <c r="AP3" s="53"/>
      <c r="AQ3" s="53"/>
      <c r="AR3" s="53"/>
      <c r="AS3" s="53"/>
      <c r="AT3" s="53"/>
      <c r="AU3" s="53"/>
      <c r="AV3" s="53"/>
      <c r="AW3" s="53"/>
    </row>
    <row r="4" spans="1:49" ht="15.5" x14ac:dyDescent="0.35">
      <c r="A4" s="39"/>
      <c r="G4" s="2"/>
      <c r="I4" s="2"/>
      <c r="K4" s="2"/>
      <c r="U4" s="2"/>
      <c r="W4" s="2"/>
      <c r="Y4" s="2"/>
      <c r="AA4" s="2"/>
      <c r="AB4" s="2"/>
      <c r="AC4" s="2"/>
      <c r="AG4" s="2"/>
    </row>
    <row r="5" spans="1:49" ht="31" customHeight="1" thickBot="1" x14ac:dyDescent="0.4">
      <c r="G5" s="54" t="s">
        <v>526</v>
      </c>
      <c r="H5" s="54"/>
      <c r="I5" s="54"/>
      <c r="J5" s="54"/>
      <c r="K5" s="54"/>
      <c r="L5" s="54"/>
      <c r="M5" s="54"/>
      <c r="N5" s="54"/>
      <c r="O5" s="54"/>
      <c r="Q5" s="54" t="s">
        <v>527</v>
      </c>
      <c r="R5" s="54"/>
      <c r="S5" s="54"/>
      <c r="T5" s="54"/>
      <c r="U5" s="54"/>
      <c r="V5" s="54"/>
      <c r="W5" s="54"/>
      <c r="X5" s="54"/>
      <c r="Y5" s="54"/>
      <c r="AA5" s="55" t="s">
        <v>528</v>
      </c>
      <c r="AB5" s="55"/>
      <c r="AC5" s="55"/>
      <c r="AD5" s="55"/>
      <c r="AE5" s="55"/>
      <c r="AF5" s="55"/>
      <c r="AG5" s="55"/>
      <c r="AI5" s="54" t="s">
        <v>529</v>
      </c>
      <c r="AJ5" s="54"/>
      <c r="AK5" s="54"/>
      <c r="AM5" s="55" t="s">
        <v>530</v>
      </c>
      <c r="AN5" s="55"/>
      <c r="AO5" s="55"/>
      <c r="AP5" s="55"/>
      <c r="AQ5" s="55"/>
      <c r="AR5" s="55"/>
      <c r="AS5" s="55"/>
      <c r="AT5" s="55"/>
      <c r="AU5" s="55"/>
      <c r="AV5" s="55"/>
      <c r="AW5" s="55"/>
    </row>
    <row r="6" spans="1:49" ht="132" customHeight="1" thickBot="1" x14ac:dyDescent="0.4">
      <c r="A6" s="27" t="s">
        <v>2</v>
      </c>
      <c r="B6" s="1"/>
      <c r="C6" s="27" t="s">
        <v>3</v>
      </c>
      <c r="D6" s="2"/>
      <c r="E6" s="27" t="s">
        <v>531</v>
      </c>
      <c r="F6" s="3"/>
      <c r="G6" s="27" t="s">
        <v>532</v>
      </c>
      <c r="H6" s="5"/>
      <c r="I6" s="27" t="s">
        <v>533</v>
      </c>
      <c r="J6" s="5"/>
      <c r="K6" s="27" t="s">
        <v>534</v>
      </c>
      <c r="L6" s="40"/>
      <c r="M6" s="27" t="s">
        <v>608</v>
      </c>
      <c r="N6" s="1"/>
      <c r="O6" s="27" t="s">
        <v>535</v>
      </c>
      <c r="P6" s="1"/>
      <c r="Q6" s="27" t="s">
        <v>536</v>
      </c>
      <c r="R6" s="1"/>
      <c r="S6" s="27" t="s">
        <v>533</v>
      </c>
      <c r="U6" s="27" t="s">
        <v>534</v>
      </c>
      <c r="V6" s="3"/>
      <c r="W6" s="27" t="s">
        <v>608</v>
      </c>
      <c r="X6" s="5"/>
      <c r="Y6" s="27" t="s">
        <v>537</v>
      </c>
      <c r="Z6" s="5"/>
      <c r="AA6" s="27" t="s">
        <v>588</v>
      </c>
      <c r="AB6" s="1"/>
      <c r="AC6" s="27" t="s">
        <v>538</v>
      </c>
      <c r="AD6" s="40"/>
      <c r="AE6" s="27" t="s">
        <v>539</v>
      </c>
      <c r="AF6" s="1"/>
      <c r="AG6" s="27" t="s">
        <v>589</v>
      </c>
      <c r="AH6" s="5"/>
      <c r="AI6" s="27" t="s">
        <v>540</v>
      </c>
      <c r="AJ6" s="1"/>
      <c r="AK6" s="27" t="s">
        <v>541</v>
      </c>
      <c r="AL6" s="5"/>
      <c r="AM6" s="41" t="s">
        <v>585</v>
      </c>
      <c r="AO6" s="41" t="s">
        <v>586</v>
      </c>
      <c r="AQ6" s="41" t="s">
        <v>587</v>
      </c>
      <c r="AS6" s="41" t="s">
        <v>595</v>
      </c>
      <c r="AU6" s="41" t="s">
        <v>600</v>
      </c>
      <c r="AW6" s="27" t="s">
        <v>542</v>
      </c>
    </row>
    <row r="7" spans="1:49" s="2" customFormat="1" ht="6.65" customHeight="1" x14ac:dyDescent="0.35">
      <c r="A7" s="4"/>
      <c r="B7" s="4"/>
      <c r="C7" s="4"/>
      <c r="D7" s="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29"/>
      <c r="AQ7" s="29"/>
      <c r="AR7" s="29"/>
      <c r="AS7" s="29"/>
      <c r="AT7" s="29"/>
      <c r="AU7" s="29"/>
    </row>
    <row r="8" spans="1:49" s="2" customFormat="1" x14ac:dyDescent="0.35">
      <c r="A8" s="4" t="s">
        <v>5</v>
      </c>
      <c r="C8" s="2" t="s">
        <v>6</v>
      </c>
      <c r="D8" s="5"/>
      <c r="E8" s="7">
        <v>739901149</v>
      </c>
      <c r="F8" s="7"/>
      <c r="G8" s="7">
        <v>131757521.5</v>
      </c>
      <c r="H8" s="7"/>
      <c r="I8" s="7">
        <v>0</v>
      </c>
      <c r="J8" s="7"/>
      <c r="K8" s="7">
        <v>0</v>
      </c>
      <c r="L8" s="7"/>
      <c r="M8" s="7">
        <v>1845718.58</v>
      </c>
      <c r="N8" s="7"/>
      <c r="O8" s="7">
        <v>133603240.08</v>
      </c>
      <c r="P8" s="7"/>
      <c r="Q8" s="7">
        <v>0</v>
      </c>
      <c r="R8" s="7"/>
      <c r="S8" s="7">
        <v>73345754.180000007</v>
      </c>
      <c r="T8" s="7"/>
      <c r="U8" s="7">
        <v>0</v>
      </c>
      <c r="V8" s="7"/>
      <c r="W8" s="7">
        <v>898083.99</v>
      </c>
      <c r="X8" s="7"/>
      <c r="Y8" s="7">
        <v>74243838.170000002</v>
      </c>
      <c r="Z8" s="7"/>
      <c r="AA8" s="7">
        <v>75504799</v>
      </c>
      <c r="AB8" s="7"/>
      <c r="AC8" s="7">
        <v>69149</v>
      </c>
      <c r="AD8" s="7"/>
      <c r="AE8" s="7">
        <v>-979405.40999999992</v>
      </c>
      <c r="AF8" s="7"/>
      <c r="AG8" s="7">
        <v>74594542.590000004</v>
      </c>
      <c r="AH8" s="7"/>
      <c r="AI8" s="7">
        <v>1464994367</v>
      </c>
      <c r="AJ8" s="7"/>
      <c r="AK8" s="7">
        <v>131534069</v>
      </c>
      <c r="AL8" s="7"/>
      <c r="AM8" s="7">
        <v>107763511.98</v>
      </c>
      <c r="AN8" s="16"/>
      <c r="AO8" s="7">
        <v>19844132.300000001</v>
      </c>
      <c r="AP8" s="7"/>
      <c r="AQ8" s="7">
        <v>-39022467.770000003</v>
      </c>
      <c r="AR8" s="7"/>
      <c r="AS8" s="7">
        <v>-29225773.809999999</v>
      </c>
      <c r="AT8" s="7"/>
      <c r="AU8" s="7">
        <v>0</v>
      </c>
      <c r="AV8" s="7"/>
      <c r="AW8" s="7">
        <v>0</v>
      </c>
    </row>
    <row r="9" spans="1:49" s="2" customFormat="1" x14ac:dyDescent="0.35">
      <c r="A9" s="10" t="s">
        <v>7</v>
      </c>
      <c r="C9" s="2" t="s">
        <v>8</v>
      </c>
      <c r="D9" s="5"/>
      <c r="E9" s="15">
        <v>192612</v>
      </c>
      <c r="F9" s="15"/>
      <c r="G9" s="15">
        <v>34299.22</v>
      </c>
      <c r="H9" s="15"/>
      <c r="I9" s="15">
        <v>0</v>
      </c>
      <c r="J9" s="15"/>
      <c r="K9" s="15">
        <v>0</v>
      </c>
      <c r="L9" s="15"/>
      <c r="M9" s="15">
        <v>0</v>
      </c>
      <c r="N9" s="15"/>
      <c r="O9" s="15">
        <v>34299.22</v>
      </c>
      <c r="P9" s="15"/>
      <c r="Q9" s="15">
        <v>0</v>
      </c>
      <c r="R9" s="15"/>
      <c r="S9" s="15">
        <v>19093.079999999998</v>
      </c>
      <c r="T9" s="15"/>
      <c r="U9" s="15">
        <v>0</v>
      </c>
      <c r="V9" s="15"/>
      <c r="W9" s="15">
        <v>13697.79</v>
      </c>
      <c r="X9" s="15"/>
      <c r="Y9" s="15">
        <v>32790.869999999995</v>
      </c>
      <c r="Z9" s="15"/>
      <c r="AA9" s="15">
        <v>19656</v>
      </c>
      <c r="AB9" s="15"/>
      <c r="AC9" s="15">
        <v>-450</v>
      </c>
      <c r="AD9" s="15"/>
      <c r="AE9" s="15">
        <v>-18074.13</v>
      </c>
      <c r="AF9" s="15"/>
      <c r="AG9" s="6">
        <v>1131.869999999999</v>
      </c>
      <c r="AH9" s="15"/>
      <c r="AI9" s="15">
        <v>381370</v>
      </c>
      <c r="AJ9" s="15"/>
      <c r="AK9" s="15">
        <v>34241</v>
      </c>
      <c r="AL9" s="15"/>
      <c r="AM9" s="15">
        <v>15027.86</v>
      </c>
      <c r="AN9" s="17"/>
      <c r="AO9" s="15">
        <v>4247.34</v>
      </c>
      <c r="AP9" s="15"/>
      <c r="AQ9" s="15">
        <v>-10158</v>
      </c>
      <c r="AR9" s="15"/>
      <c r="AS9" s="15">
        <v>-7608</v>
      </c>
      <c r="AT9" s="15"/>
      <c r="AU9" s="15">
        <v>0</v>
      </c>
      <c r="AW9" s="15">
        <v>0</v>
      </c>
    </row>
    <row r="10" spans="1:49" s="2" customFormat="1" x14ac:dyDescent="0.35">
      <c r="A10" s="10" t="s">
        <v>9</v>
      </c>
      <c r="C10" s="2" t="s">
        <v>10</v>
      </c>
      <c r="D10" s="5"/>
      <c r="E10" s="15">
        <v>600783</v>
      </c>
      <c r="F10" s="15"/>
      <c r="G10" s="15">
        <v>106984.49</v>
      </c>
      <c r="H10" s="15"/>
      <c r="I10" s="15">
        <v>0</v>
      </c>
      <c r="J10" s="15"/>
      <c r="K10" s="15">
        <v>0</v>
      </c>
      <c r="L10" s="15"/>
      <c r="M10" s="15">
        <v>0</v>
      </c>
      <c r="N10" s="15"/>
      <c r="O10" s="15">
        <v>106984.49</v>
      </c>
      <c r="P10" s="15"/>
      <c r="Q10" s="15">
        <v>0</v>
      </c>
      <c r="R10" s="15"/>
      <c r="S10" s="15">
        <v>59555.41</v>
      </c>
      <c r="T10" s="15"/>
      <c r="U10" s="15">
        <v>0</v>
      </c>
      <c r="V10" s="15"/>
      <c r="W10" s="15">
        <v>94030.78</v>
      </c>
      <c r="X10" s="15"/>
      <c r="Y10" s="15">
        <v>153586.19</v>
      </c>
      <c r="Z10" s="15"/>
      <c r="AA10" s="15">
        <v>61308</v>
      </c>
      <c r="AB10" s="15"/>
      <c r="AC10" s="15">
        <v>-1937</v>
      </c>
      <c r="AD10" s="15"/>
      <c r="AE10" s="15">
        <v>-50895.340000000004</v>
      </c>
      <c r="AF10" s="15"/>
      <c r="AG10" s="6">
        <v>8475.6599999999962</v>
      </c>
      <c r="AH10" s="15"/>
      <c r="AI10" s="15">
        <v>1189542</v>
      </c>
      <c r="AJ10" s="15"/>
      <c r="AK10" s="15">
        <v>106803</v>
      </c>
      <c r="AL10" s="15"/>
      <c r="AM10" s="15">
        <v>39320.86</v>
      </c>
      <c r="AN10" s="17"/>
      <c r="AO10" s="15">
        <v>-30506.65</v>
      </c>
      <c r="AP10" s="15"/>
      <c r="AQ10" s="15">
        <v>-31685</v>
      </c>
      <c r="AR10" s="15"/>
      <c r="AS10" s="15">
        <v>-23731</v>
      </c>
      <c r="AT10" s="15"/>
      <c r="AU10" s="15">
        <v>0</v>
      </c>
      <c r="AW10" s="15">
        <v>0</v>
      </c>
    </row>
    <row r="11" spans="1:49" s="2" customFormat="1" x14ac:dyDescent="0.35">
      <c r="A11" s="4" t="s">
        <v>543</v>
      </c>
      <c r="C11" s="2" t="s">
        <v>12</v>
      </c>
      <c r="D11" s="3"/>
      <c r="E11" s="15">
        <v>617419</v>
      </c>
      <c r="F11" s="15"/>
      <c r="G11" s="15">
        <v>109946.69</v>
      </c>
      <c r="H11" s="15"/>
      <c r="I11" s="15">
        <v>0</v>
      </c>
      <c r="J11" s="15"/>
      <c r="K11" s="15">
        <v>0</v>
      </c>
      <c r="L11" s="15"/>
      <c r="M11" s="15">
        <v>14120.14</v>
      </c>
      <c r="N11" s="15"/>
      <c r="O11" s="15">
        <v>124066.83</v>
      </c>
      <c r="P11" s="15"/>
      <c r="Q11" s="15">
        <v>0</v>
      </c>
      <c r="R11" s="15"/>
      <c r="S11" s="15">
        <v>61204.1</v>
      </c>
      <c r="T11" s="15"/>
      <c r="U11" s="15">
        <v>0</v>
      </c>
      <c r="V11" s="15"/>
      <c r="W11" s="15">
        <v>224946.21</v>
      </c>
      <c r="X11" s="15"/>
      <c r="Y11" s="15">
        <v>286150.31</v>
      </c>
      <c r="Z11" s="15"/>
      <c r="AA11" s="15">
        <v>63006</v>
      </c>
      <c r="AB11" s="15"/>
      <c r="AC11" s="15">
        <v>-1444</v>
      </c>
      <c r="AD11" s="15"/>
      <c r="AE11" s="15">
        <v>-104970.47</v>
      </c>
      <c r="AF11" s="15"/>
      <c r="AG11" s="6">
        <v>-43408.47</v>
      </c>
      <c r="AH11" s="15"/>
      <c r="AI11" s="15">
        <v>1222480</v>
      </c>
      <c r="AJ11" s="15"/>
      <c r="AK11" s="15">
        <v>109760</v>
      </c>
      <c r="AL11" s="15"/>
      <c r="AM11" s="15">
        <v>-8448.9700000000012</v>
      </c>
      <c r="AN11" s="17"/>
      <c r="AO11" s="15">
        <v>-96684.11</v>
      </c>
      <c r="AP11" s="15"/>
      <c r="AQ11" s="15">
        <v>-32563</v>
      </c>
      <c r="AR11" s="15"/>
      <c r="AS11" s="15">
        <v>-24388</v>
      </c>
      <c r="AT11" s="15"/>
      <c r="AU11" s="15">
        <v>0</v>
      </c>
      <c r="AW11" s="15">
        <v>0</v>
      </c>
    </row>
    <row r="12" spans="1:49" s="2" customFormat="1" x14ac:dyDescent="0.35">
      <c r="A12" s="10" t="s">
        <v>13</v>
      </c>
      <c r="C12" s="2" t="s">
        <v>14</v>
      </c>
      <c r="D12" s="5"/>
      <c r="E12" s="15">
        <v>215871</v>
      </c>
      <c r="F12" s="15"/>
      <c r="G12" s="15">
        <v>38441.54</v>
      </c>
      <c r="H12" s="15"/>
      <c r="I12" s="15">
        <v>0</v>
      </c>
      <c r="J12" s="15"/>
      <c r="K12" s="15">
        <v>0</v>
      </c>
      <c r="L12" s="15"/>
      <c r="M12" s="15">
        <v>3644.83</v>
      </c>
      <c r="N12" s="15"/>
      <c r="O12" s="15">
        <v>42086.37</v>
      </c>
      <c r="P12" s="15"/>
      <c r="Q12" s="15">
        <v>0</v>
      </c>
      <c r="R12" s="15"/>
      <c r="S12" s="15">
        <v>21398.87</v>
      </c>
      <c r="T12" s="15"/>
      <c r="U12" s="15">
        <v>0</v>
      </c>
      <c r="V12" s="15"/>
      <c r="W12" s="15">
        <v>6928.58</v>
      </c>
      <c r="X12" s="15"/>
      <c r="Y12" s="15">
        <v>28327.449999999997</v>
      </c>
      <c r="Z12" s="15"/>
      <c r="AA12" s="15">
        <v>22029</v>
      </c>
      <c r="AB12" s="15"/>
      <c r="AC12" s="15">
        <v>-505</v>
      </c>
      <c r="AD12" s="15"/>
      <c r="AE12" s="15">
        <v>4813.7400000000007</v>
      </c>
      <c r="AF12" s="15"/>
      <c r="AG12" s="6">
        <v>26337.74</v>
      </c>
      <c r="AH12" s="15"/>
      <c r="AI12" s="15">
        <v>427421</v>
      </c>
      <c r="AJ12" s="15"/>
      <c r="AK12" s="15">
        <v>38376</v>
      </c>
      <c r="AL12" s="15"/>
      <c r="AM12" s="15">
        <v>31613.54</v>
      </c>
      <c r="AN12" s="17"/>
      <c r="AO12" s="15">
        <v>2055.71</v>
      </c>
      <c r="AP12" s="15"/>
      <c r="AQ12" s="15">
        <v>-11385</v>
      </c>
      <c r="AR12" s="15"/>
      <c r="AS12" s="15">
        <v>-8527</v>
      </c>
      <c r="AT12" s="15"/>
      <c r="AU12" s="15">
        <v>0</v>
      </c>
      <c r="AW12" s="15">
        <v>0</v>
      </c>
    </row>
    <row r="13" spans="1:49" s="2" customFormat="1" x14ac:dyDescent="0.35">
      <c r="A13" s="4" t="s">
        <v>544</v>
      </c>
      <c r="C13" s="2" t="s">
        <v>16</v>
      </c>
      <c r="D13" s="15"/>
      <c r="E13" s="15">
        <v>3595342</v>
      </c>
      <c r="F13" s="15"/>
      <c r="G13" s="15">
        <v>640238.85</v>
      </c>
      <c r="H13" s="15"/>
      <c r="I13" s="15">
        <v>0</v>
      </c>
      <c r="J13" s="15"/>
      <c r="K13" s="15">
        <v>0</v>
      </c>
      <c r="L13" s="15"/>
      <c r="M13" s="15">
        <v>0</v>
      </c>
      <c r="N13" s="15"/>
      <c r="O13" s="15">
        <v>640238.85</v>
      </c>
      <c r="P13" s="15"/>
      <c r="Q13" s="15">
        <v>0</v>
      </c>
      <c r="R13" s="15"/>
      <c r="S13" s="15">
        <v>356403.31999999995</v>
      </c>
      <c r="T13" s="15"/>
      <c r="U13" s="15">
        <v>0</v>
      </c>
      <c r="V13" s="15"/>
      <c r="W13" s="15">
        <v>346533.08</v>
      </c>
      <c r="X13" s="15"/>
      <c r="Y13" s="15">
        <v>702936.39999999991</v>
      </c>
      <c r="Z13" s="15"/>
      <c r="AA13" s="15">
        <v>366895</v>
      </c>
      <c r="AB13" s="15"/>
      <c r="AC13" s="15">
        <v>-9258</v>
      </c>
      <c r="AD13" s="15"/>
      <c r="AE13" s="15">
        <v>-161897.68000000002</v>
      </c>
      <c r="AF13" s="15"/>
      <c r="AG13" s="6">
        <v>195739.31999999998</v>
      </c>
      <c r="AH13" s="15"/>
      <c r="AI13" s="15">
        <v>7118729</v>
      </c>
      <c r="AJ13" s="15"/>
      <c r="AK13" s="15">
        <v>639153</v>
      </c>
      <c r="AL13" s="15"/>
      <c r="AM13" s="15">
        <v>328368.32999999996</v>
      </c>
      <c r="AN13" s="17"/>
      <c r="AO13" s="15">
        <v>-59432.420000000013</v>
      </c>
      <c r="AP13" s="15"/>
      <c r="AQ13" s="15">
        <v>-189619</v>
      </c>
      <c r="AR13" s="15"/>
      <c r="AS13" s="15">
        <v>-142014</v>
      </c>
      <c r="AT13" s="15"/>
      <c r="AU13" s="15">
        <v>0</v>
      </c>
      <c r="AW13" s="15">
        <v>0</v>
      </c>
    </row>
    <row r="14" spans="1:49" s="2" customFormat="1" x14ac:dyDescent="0.35">
      <c r="A14" s="4" t="s">
        <v>17</v>
      </c>
      <c r="C14" s="2" t="s">
        <v>545</v>
      </c>
      <c r="D14" s="5"/>
      <c r="E14" s="15">
        <v>35885448</v>
      </c>
      <c r="F14" s="15"/>
      <c r="G14" s="15">
        <v>6390283.3700000001</v>
      </c>
      <c r="H14" s="15"/>
      <c r="I14" s="15">
        <v>0</v>
      </c>
      <c r="J14" s="15"/>
      <c r="K14" s="15">
        <v>0</v>
      </c>
      <c r="L14" s="15"/>
      <c r="M14" s="15">
        <v>938731.24</v>
      </c>
      <c r="N14" s="15"/>
      <c r="O14" s="15">
        <v>7329014.6100000003</v>
      </c>
      <c r="P14" s="15"/>
      <c r="Q14" s="15">
        <v>0</v>
      </c>
      <c r="R14" s="15"/>
      <c r="S14" s="15">
        <v>3557293.59</v>
      </c>
      <c r="T14" s="15"/>
      <c r="U14" s="15">
        <v>0</v>
      </c>
      <c r="V14" s="15"/>
      <c r="W14" s="15">
        <v>1217994.3500000001</v>
      </c>
      <c r="X14" s="15"/>
      <c r="Y14" s="15">
        <v>4775287.9399999995</v>
      </c>
      <c r="Z14" s="15"/>
      <c r="AA14" s="15">
        <v>3662008</v>
      </c>
      <c r="AB14" s="15"/>
      <c r="AC14" s="15">
        <v>-55555</v>
      </c>
      <c r="AD14" s="15"/>
      <c r="AE14" s="15">
        <v>1310429.27</v>
      </c>
      <c r="AF14" s="15"/>
      <c r="AG14" s="6">
        <v>4916882.2699999996</v>
      </c>
      <c r="AH14" s="15"/>
      <c r="AI14" s="15">
        <v>71052707</v>
      </c>
      <c r="AJ14" s="15"/>
      <c r="AK14" s="15">
        <v>6379445</v>
      </c>
      <c r="AL14" s="15"/>
      <c r="AM14" s="15">
        <v>5555098.0700000003</v>
      </c>
      <c r="AN14" s="17"/>
      <c r="AO14" s="15">
        <v>308690.81999999995</v>
      </c>
      <c r="AP14" s="15"/>
      <c r="AQ14" s="15">
        <v>-1892602</v>
      </c>
      <c r="AR14" s="15"/>
      <c r="AS14" s="15">
        <v>-1417460</v>
      </c>
      <c r="AT14" s="15"/>
      <c r="AU14" s="15">
        <v>0</v>
      </c>
      <c r="AW14" s="15">
        <v>0</v>
      </c>
    </row>
    <row r="15" spans="1:49" s="2" customFormat="1" x14ac:dyDescent="0.35">
      <c r="A15" s="10"/>
      <c r="B15" s="10"/>
      <c r="C15" s="10"/>
      <c r="E15" s="29"/>
      <c r="F15" s="29"/>
      <c r="G15" s="29"/>
      <c r="H15" s="29"/>
      <c r="I15" s="29"/>
      <c r="J15" s="29"/>
      <c r="K15" s="29"/>
      <c r="L15" s="29"/>
      <c r="M15" s="18"/>
      <c r="N15" s="29"/>
      <c r="O15" s="29"/>
      <c r="P15" s="29"/>
      <c r="Q15" s="29"/>
      <c r="R15" s="29"/>
      <c r="S15" s="29"/>
      <c r="T15" s="29"/>
      <c r="U15" s="29"/>
      <c r="V15" s="29"/>
      <c r="W15" s="42"/>
      <c r="X15" s="29"/>
      <c r="Y15" s="29"/>
      <c r="Z15" s="29"/>
      <c r="AA15" s="29"/>
      <c r="AB15" s="29"/>
      <c r="AC15" s="29"/>
      <c r="AD15" s="29"/>
      <c r="AE15" s="29"/>
      <c r="AF15" s="29"/>
      <c r="AG15" s="29"/>
      <c r="AH15" s="29"/>
      <c r="AI15" s="29"/>
      <c r="AJ15" s="29"/>
      <c r="AK15" s="29"/>
      <c r="AL15" s="15"/>
      <c r="AM15" s="15"/>
      <c r="AN15" s="15"/>
      <c r="AO15" s="15"/>
      <c r="AP15" s="29"/>
      <c r="AQ15" s="29"/>
      <c r="AR15" s="29"/>
      <c r="AS15" s="29"/>
      <c r="AT15" s="29"/>
      <c r="AU15" s="29"/>
      <c r="AW15" s="29"/>
    </row>
    <row r="16" spans="1:49" s="2" customFormat="1" ht="18" thickBot="1" x14ac:dyDescent="0.4">
      <c r="A16" s="10" t="s">
        <v>609</v>
      </c>
      <c r="B16" s="10"/>
      <c r="C16" s="10"/>
      <c r="E16" s="43">
        <f>SUM(E8:E15)</f>
        <v>781008624</v>
      </c>
      <c r="F16" s="44"/>
      <c r="G16" s="43">
        <f>SUM(G8:G15)</f>
        <v>139077715.66</v>
      </c>
      <c r="H16" s="44"/>
      <c r="I16" s="43">
        <f>SUM(I8:I15)</f>
        <v>0</v>
      </c>
      <c r="J16" s="44"/>
      <c r="K16" s="43">
        <f>SUM(K8:K15)</f>
        <v>0</v>
      </c>
      <c r="L16" s="44"/>
      <c r="M16" s="43">
        <f>SUM(M8:M15)</f>
        <v>2802214.79</v>
      </c>
      <c r="N16" s="44"/>
      <c r="O16" s="43">
        <f>SUM(O8:O15)</f>
        <v>141879930.45000002</v>
      </c>
      <c r="P16" s="44"/>
      <c r="Q16" s="43">
        <f>SUM(Q8:Q15)</f>
        <v>0</v>
      </c>
      <c r="R16" s="44"/>
      <c r="S16" s="43">
        <f>SUM(S8:S15)</f>
        <v>77420702.549999997</v>
      </c>
      <c r="T16" s="44"/>
      <c r="U16" s="43">
        <f>SUM(U8:U15)</f>
        <v>0</v>
      </c>
      <c r="V16" s="44"/>
      <c r="W16" s="43">
        <f>SUM(W8:W15)</f>
        <v>2802214.7800000003</v>
      </c>
      <c r="X16" s="44"/>
      <c r="Y16" s="43">
        <f>SUM(Y8:Y15)</f>
        <v>80222917.330000013</v>
      </c>
      <c r="Z16" s="44"/>
      <c r="AA16" s="43">
        <f>SUM(AA8:AA15)</f>
        <v>79699701</v>
      </c>
      <c r="AB16" s="44"/>
      <c r="AC16" s="43">
        <f>SUM(AC8:AC15)</f>
        <v>0</v>
      </c>
      <c r="AD16" s="44"/>
      <c r="AE16" s="43">
        <f>SUM(AE8:AE15)</f>
        <v>-1.9999999785795808E-2</v>
      </c>
      <c r="AF16" s="44"/>
      <c r="AG16" s="43">
        <f>SUM(AG8:AG15)</f>
        <v>79699700.979999989</v>
      </c>
      <c r="AH16" s="44"/>
      <c r="AI16" s="43">
        <f>SUM(AI8:AI15)</f>
        <v>1546386616</v>
      </c>
      <c r="AJ16" s="44"/>
      <c r="AK16" s="43">
        <f>SUM(AK8:AK15)</f>
        <v>138841847</v>
      </c>
      <c r="AL16" s="7"/>
      <c r="AM16" s="43">
        <f>SUM(AM8:AM15)</f>
        <v>113724491.67000002</v>
      </c>
      <c r="AN16" s="7"/>
      <c r="AO16" s="43">
        <f>SUM(AO8:AO15)</f>
        <v>19972502.990000002</v>
      </c>
      <c r="AP16" s="44"/>
      <c r="AQ16" s="43">
        <f>SUM(AQ8:AQ15)</f>
        <v>-41190479.770000003</v>
      </c>
      <c r="AR16" s="44"/>
      <c r="AS16" s="43">
        <f>SUM(AS8:AS15)</f>
        <v>-30849501.809999999</v>
      </c>
      <c r="AT16" s="44"/>
      <c r="AU16" s="43">
        <f>SUM(AU8:AU15)</f>
        <v>0</v>
      </c>
      <c r="AV16" s="44"/>
      <c r="AW16" s="43">
        <f>SUM(AW8:AW15)</f>
        <v>0</v>
      </c>
    </row>
    <row r="17" spans="1:49" s="2" customFormat="1" ht="15" thickTop="1" x14ac:dyDescent="0.35">
      <c r="A17" s="10"/>
      <c r="B17" s="10"/>
      <c r="C17" s="10"/>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15"/>
      <c r="AM17" s="15"/>
      <c r="AN17" s="15"/>
      <c r="AO17" s="15"/>
      <c r="AP17" s="29"/>
      <c r="AQ17" s="29"/>
      <c r="AR17" s="29"/>
      <c r="AS17" s="29"/>
      <c r="AT17" s="29"/>
      <c r="AU17" s="29"/>
      <c r="AW17" s="29"/>
    </row>
    <row r="18" spans="1:49" s="2" customFormat="1" ht="68.150000000000006" customHeight="1" x14ac:dyDescent="0.35">
      <c r="A18" s="56" t="s">
        <v>606</v>
      </c>
      <c r="B18" s="56"/>
      <c r="C18" s="56"/>
      <c r="D18" s="35"/>
      <c r="E18" s="35"/>
      <c r="F18" s="35"/>
      <c r="G18" s="35"/>
      <c r="H18" s="35"/>
      <c r="I18" s="35"/>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15"/>
      <c r="AM18" s="15"/>
      <c r="AN18" s="15"/>
      <c r="AO18" s="15"/>
      <c r="AP18" s="29"/>
      <c r="AQ18" s="29"/>
      <c r="AR18" s="29"/>
      <c r="AS18" s="29"/>
      <c r="AT18" s="29"/>
      <c r="AU18" s="29"/>
      <c r="AW18" s="29"/>
    </row>
    <row r="19" spans="1:49" s="2" customFormat="1" ht="53.15" customHeight="1" x14ac:dyDescent="0.35">
      <c r="A19" s="56" t="s">
        <v>607</v>
      </c>
      <c r="B19" s="56"/>
      <c r="C19" s="56"/>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15"/>
      <c r="AM19" s="15"/>
      <c r="AN19" s="15"/>
      <c r="AO19" s="15"/>
      <c r="AP19" s="29"/>
      <c r="AQ19" s="29"/>
      <c r="AR19" s="29"/>
      <c r="AS19" s="29"/>
      <c r="AT19" s="29"/>
      <c r="AU19" s="29"/>
      <c r="AW19" s="29"/>
    </row>
    <row r="20" spans="1:49" s="2" customFormat="1" ht="18" customHeight="1" x14ac:dyDescent="0.35">
      <c r="A20" s="2" t="s">
        <v>597</v>
      </c>
      <c r="D20" s="35"/>
      <c r="E20" s="35"/>
      <c r="F20" s="35"/>
      <c r="G20" s="35"/>
      <c r="H20" s="35"/>
      <c r="I20" s="35"/>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15"/>
      <c r="AM20" s="15"/>
      <c r="AN20" s="15"/>
      <c r="AO20" s="15"/>
      <c r="AP20" s="29"/>
      <c r="AQ20" s="29"/>
      <c r="AR20" s="29"/>
      <c r="AS20" s="29"/>
      <c r="AT20" s="29"/>
      <c r="AU20" s="29"/>
      <c r="AW20" s="29"/>
    </row>
    <row r="21" spans="1:49" s="2" customFormat="1" x14ac:dyDescent="0.35">
      <c r="A21" s="10"/>
      <c r="B21" s="10"/>
      <c r="C21" s="10"/>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15"/>
      <c r="AM21" s="15"/>
      <c r="AN21" s="15"/>
      <c r="AO21" s="15"/>
      <c r="AP21" s="29"/>
      <c r="AQ21" s="29"/>
      <c r="AR21" s="29"/>
      <c r="AS21" s="29"/>
      <c r="AT21" s="29"/>
      <c r="AU21" s="29"/>
      <c r="AW21" s="29"/>
    </row>
    <row r="22" spans="1:49" s="2" customFormat="1" ht="32.15" customHeight="1" x14ac:dyDescent="0.35">
      <c r="A22" s="51" t="s">
        <v>20</v>
      </c>
      <c r="B22" s="51"/>
      <c r="C22" s="51"/>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15"/>
      <c r="AM22" s="15"/>
      <c r="AN22" s="15"/>
      <c r="AO22" s="15"/>
      <c r="AP22" s="29"/>
      <c r="AQ22" s="29"/>
      <c r="AR22" s="29"/>
      <c r="AS22" s="29"/>
      <c r="AT22" s="29"/>
      <c r="AU22" s="29"/>
      <c r="AW22" s="29"/>
    </row>
    <row r="23" spans="1:49" s="2" customFormat="1" x14ac:dyDescent="0.35">
      <c r="A23" s="10"/>
      <c r="B23" s="10"/>
      <c r="C23" s="10"/>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15"/>
      <c r="AM23" s="15"/>
      <c r="AN23" s="15"/>
      <c r="AO23" s="15"/>
      <c r="AP23" s="29"/>
      <c r="AQ23" s="29"/>
      <c r="AR23" s="29"/>
      <c r="AS23" s="29"/>
      <c r="AT23" s="29"/>
      <c r="AU23" s="29"/>
      <c r="AW23" s="29"/>
    </row>
    <row r="24" spans="1:49" s="2" customFormat="1" x14ac:dyDescent="0.35">
      <c r="A24" s="10"/>
      <c r="B24" s="10"/>
      <c r="C24" s="10"/>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15"/>
      <c r="AM24" s="15"/>
      <c r="AN24" s="15"/>
      <c r="AO24" s="15"/>
      <c r="AP24" s="29"/>
      <c r="AQ24" s="29"/>
      <c r="AR24" s="29"/>
      <c r="AS24" s="29"/>
      <c r="AT24" s="29"/>
      <c r="AU24" s="29"/>
    </row>
    <row r="25" spans="1:49" s="2" customFormat="1" x14ac:dyDescent="0.35">
      <c r="A25" s="10"/>
      <c r="B25" s="10"/>
      <c r="C25" s="10"/>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15"/>
      <c r="AM25" s="15"/>
      <c r="AN25" s="15"/>
      <c r="AO25" s="15"/>
      <c r="AP25" s="29"/>
      <c r="AQ25" s="29"/>
      <c r="AR25" s="29"/>
      <c r="AS25" s="29"/>
      <c r="AT25" s="29"/>
      <c r="AU25" s="29"/>
    </row>
    <row r="26" spans="1:49" s="2" customFormat="1" x14ac:dyDescent="0.35">
      <c r="A26" s="10"/>
      <c r="B26" s="10"/>
      <c r="C26" s="10"/>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15"/>
      <c r="AM26" s="15"/>
      <c r="AN26" s="15"/>
      <c r="AO26" s="15"/>
      <c r="AP26" s="29"/>
      <c r="AQ26" s="29"/>
      <c r="AR26" s="29"/>
      <c r="AS26" s="29"/>
      <c r="AT26" s="29"/>
      <c r="AU26" s="29"/>
    </row>
    <row r="27" spans="1:49" s="2" customFormat="1" x14ac:dyDescent="0.35">
      <c r="A27" s="10"/>
      <c r="B27" s="10"/>
      <c r="C27" s="10"/>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15"/>
      <c r="AM27" s="15"/>
      <c r="AN27" s="15"/>
      <c r="AO27" s="15"/>
      <c r="AP27" s="29"/>
      <c r="AQ27" s="29"/>
      <c r="AR27" s="29"/>
      <c r="AS27" s="29"/>
      <c r="AT27" s="29"/>
      <c r="AU27" s="29"/>
    </row>
    <row r="28" spans="1:49" s="2" customFormat="1" x14ac:dyDescent="0.35">
      <c r="A28" s="10"/>
      <c r="B28" s="10"/>
      <c r="C28" s="10"/>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15"/>
      <c r="AM28" s="15"/>
      <c r="AN28" s="15"/>
      <c r="AO28" s="15"/>
      <c r="AP28" s="29"/>
      <c r="AQ28" s="29"/>
      <c r="AR28" s="29"/>
      <c r="AS28" s="29"/>
      <c r="AT28" s="29"/>
      <c r="AU28" s="29"/>
    </row>
    <row r="29" spans="1:49" s="2" customFormat="1" x14ac:dyDescent="0.35">
      <c r="A29" s="10"/>
      <c r="B29" s="10"/>
      <c r="C29" s="10"/>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15"/>
      <c r="AM29" s="15"/>
      <c r="AN29" s="15"/>
      <c r="AO29" s="15"/>
      <c r="AP29" s="29"/>
      <c r="AQ29" s="29"/>
      <c r="AR29" s="29"/>
      <c r="AS29" s="29"/>
      <c r="AT29" s="29"/>
      <c r="AU29" s="29"/>
    </row>
    <row r="30" spans="1:49" s="2" customFormat="1" x14ac:dyDescent="0.35">
      <c r="A30" s="10"/>
      <c r="B30" s="10"/>
      <c r="C30" s="10"/>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15"/>
      <c r="AM30" s="15"/>
      <c r="AN30" s="15"/>
      <c r="AO30" s="15"/>
      <c r="AP30" s="29"/>
      <c r="AQ30" s="29"/>
      <c r="AR30" s="29"/>
      <c r="AS30" s="29"/>
      <c r="AT30" s="29"/>
      <c r="AU30" s="29"/>
    </row>
    <row r="31" spans="1:49" s="2" customFormat="1" x14ac:dyDescent="0.35">
      <c r="A31" s="10"/>
      <c r="B31" s="10"/>
      <c r="C31" s="10"/>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15"/>
      <c r="AM31" s="15"/>
      <c r="AN31" s="15"/>
      <c r="AO31" s="15"/>
      <c r="AP31" s="29"/>
      <c r="AQ31" s="29"/>
      <c r="AR31" s="29"/>
      <c r="AS31" s="29"/>
      <c r="AT31" s="29"/>
      <c r="AU31" s="29"/>
    </row>
    <row r="32" spans="1:49" s="2" customFormat="1" x14ac:dyDescent="0.35">
      <c r="A32" s="10"/>
      <c r="B32" s="10"/>
      <c r="C32" s="10"/>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15"/>
      <c r="AO32" s="15"/>
      <c r="AP32" s="29"/>
      <c r="AQ32" s="29"/>
      <c r="AR32" s="29"/>
      <c r="AS32" s="29"/>
      <c r="AT32" s="29"/>
      <c r="AU32" s="29"/>
    </row>
    <row r="33" spans="1:47" s="2" customFormat="1" x14ac:dyDescent="0.35">
      <c r="A33" s="10"/>
      <c r="B33" s="10"/>
      <c r="C33" s="10"/>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15"/>
      <c r="AO33" s="15"/>
      <c r="AP33" s="29"/>
      <c r="AQ33" s="29"/>
      <c r="AR33" s="29"/>
      <c r="AS33" s="29"/>
      <c r="AT33" s="29"/>
      <c r="AU33" s="29"/>
    </row>
    <row r="34" spans="1:47" s="2" customFormat="1" x14ac:dyDescent="0.35">
      <c r="A34" s="10"/>
      <c r="B34" s="10"/>
      <c r="C34" s="10"/>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15"/>
      <c r="AO34" s="15"/>
      <c r="AP34" s="29"/>
      <c r="AQ34" s="29"/>
      <c r="AR34" s="29"/>
      <c r="AS34" s="29"/>
      <c r="AT34" s="29"/>
      <c r="AU34" s="29"/>
    </row>
    <row r="35" spans="1:47" s="2" customFormat="1" x14ac:dyDescent="0.35">
      <c r="A35" s="10"/>
      <c r="B35" s="10"/>
      <c r="C35" s="1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15"/>
      <c r="AO35" s="15"/>
      <c r="AP35" s="29"/>
      <c r="AQ35" s="29"/>
      <c r="AR35" s="29"/>
      <c r="AS35" s="29"/>
      <c r="AT35" s="29"/>
      <c r="AU35" s="29"/>
    </row>
    <row r="36" spans="1:47" s="2" customFormat="1" x14ac:dyDescent="0.35">
      <c r="A36" s="10"/>
      <c r="B36" s="10"/>
      <c r="C36" s="10"/>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15"/>
      <c r="AO36" s="15"/>
      <c r="AP36" s="29"/>
      <c r="AQ36" s="29"/>
      <c r="AR36" s="29"/>
      <c r="AS36" s="29"/>
      <c r="AT36" s="29"/>
      <c r="AU36" s="29"/>
    </row>
    <row r="37" spans="1:47" s="2" customFormat="1" x14ac:dyDescent="0.35">
      <c r="A37" s="10"/>
      <c r="B37" s="10"/>
      <c r="C37" s="10"/>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15"/>
      <c r="AO37" s="15"/>
      <c r="AP37" s="29"/>
      <c r="AQ37" s="29"/>
      <c r="AR37" s="29"/>
      <c r="AS37" s="29"/>
      <c r="AT37" s="29"/>
      <c r="AU37" s="29"/>
    </row>
    <row r="38" spans="1:47" s="2" customFormat="1" x14ac:dyDescent="0.35">
      <c r="A38" s="10"/>
      <c r="B38" s="10"/>
      <c r="C38" s="1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15"/>
      <c r="AO38" s="15"/>
      <c r="AP38" s="29"/>
      <c r="AQ38" s="29"/>
      <c r="AR38" s="29"/>
      <c r="AS38" s="29"/>
      <c r="AT38" s="29"/>
      <c r="AU38" s="29"/>
    </row>
    <row r="39" spans="1:47" s="2" customFormat="1" x14ac:dyDescent="0.35">
      <c r="A39" s="10"/>
      <c r="B39" s="10"/>
      <c r="C39" s="1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15"/>
      <c r="AO39" s="15"/>
      <c r="AP39" s="29"/>
      <c r="AQ39" s="29"/>
      <c r="AR39" s="29"/>
      <c r="AS39" s="29"/>
      <c r="AT39" s="29"/>
      <c r="AU39" s="29"/>
    </row>
    <row r="40" spans="1:47" s="2" customFormat="1" x14ac:dyDescent="0.35">
      <c r="A40" s="10"/>
      <c r="B40" s="10"/>
      <c r="C40" s="10"/>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15"/>
      <c r="AO40" s="15"/>
      <c r="AP40" s="29"/>
      <c r="AQ40" s="29"/>
      <c r="AR40" s="29"/>
      <c r="AS40" s="29"/>
      <c r="AT40" s="29"/>
      <c r="AU40" s="29"/>
    </row>
    <row r="41" spans="1:47" s="2" customFormat="1" x14ac:dyDescent="0.35">
      <c r="A41" s="10"/>
      <c r="B41" s="10"/>
      <c r="C41" s="10"/>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15"/>
      <c r="AO41" s="15"/>
      <c r="AP41" s="29"/>
      <c r="AQ41" s="29"/>
      <c r="AR41" s="29"/>
      <c r="AS41" s="29"/>
      <c r="AT41" s="29"/>
      <c r="AU41" s="29"/>
    </row>
    <row r="42" spans="1:47" s="2" customFormat="1" x14ac:dyDescent="0.35">
      <c r="A42" s="10"/>
      <c r="B42" s="10"/>
      <c r="C42" s="10"/>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15"/>
      <c r="AO42" s="15"/>
      <c r="AP42" s="29"/>
      <c r="AQ42" s="29"/>
      <c r="AR42" s="29"/>
      <c r="AS42" s="29"/>
      <c r="AT42" s="29"/>
      <c r="AU42" s="29"/>
    </row>
    <row r="43" spans="1:47" s="2" customFormat="1" x14ac:dyDescent="0.35">
      <c r="A43" s="10"/>
      <c r="B43" s="10"/>
      <c r="C43" s="10"/>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15"/>
      <c r="AO43" s="15"/>
      <c r="AP43" s="29"/>
      <c r="AQ43" s="29"/>
      <c r="AR43" s="29"/>
      <c r="AS43" s="29"/>
      <c r="AT43" s="29"/>
      <c r="AU43" s="29"/>
    </row>
    <row r="44" spans="1:47" s="2" customFormat="1" x14ac:dyDescent="0.35">
      <c r="A44" s="10"/>
      <c r="B44" s="10"/>
      <c r="C44" s="10"/>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row>
    <row r="45" spans="1:47" s="2" customFormat="1" x14ac:dyDescent="0.35">
      <c r="A45" s="10"/>
      <c r="B45" s="10"/>
      <c r="C45" s="10"/>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row>
    <row r="46" spans="1:47" s="2" customFormat="1" x14ac:dyDescent="0.35">
      <c r="A46" s="10"/>
      <c r="B46" s="10"/>
      <c r="C46" s="10"/>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1:47" s="2" customFormat="1" x14ac:dyDescent="0.35">
      <c r="A47" s="10"/>
      <c r="B47" s="10"/>
      <c r="C47" s="10"/>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row>
    <row r="48" spans="1:47" s="2" customFormat="1" x14ac:dyDescent="0.35">
      <c r="A48" s="10"/>
      <c r="B48" s="10"/>
      <c r="C48" s="10"/>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row>
    <row r="49" spans="1:47" s="2" customFormat="1" x14ac:dyDescent="0.35">
      <c r="A49" s="10"/>
      <c r="B49" s="10"/>
      <c r="C49" s="10"/>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row>
    <row r="50" spans="1:47" s="2" customFormat="1" x14ac:dyDescent="0.35">
      <c r="A50" s="10"/>
      <c r="B50" s="10"/>
      <c r="C50" s="10"/>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row>
    <row r="51" spans="1:47" s="2" customFormat="1" x14ac:dyDescent="0.35">
      <c r="A51" s="10"/>
      <c r="B51" s="10"/>
      <c r="C51" s="10"/>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row>
    <row r="52" spans="1:47" s="2" customFormat="1" x14ac:dyDescent="0.35">
      <c r="A52" s="10"/>
      <c r="B52" s="10"/>
      <c r="C52" s="10"/>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row>
    <row r="53" spans="1:47" s="2" customFormat="1" x14ac:dyDescent="0.35">
      <c r="A53" s="10"/>
      <c r="B53" s="10"/>
      <c r="C53" s="10"/>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row>
    <row r="54" spans="1:47" s="2" customFormat="1" x14ac:dyDescent="0.35">
      <c r="A54" s="10"/>
      <c r="B54" s="10"/>
      <c r="C54" s="10"/>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row>
    <row r="55" spans="1:47" s="2" customFormat="1" x14ac:dyDescent="0.35">
      <c r="A55" s="10"/>
      <c r="B55" s="10"/>
      <c r="C55" s="10"/>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row>
    <row r="56" spans="1:47" s="2" customFormat="1" x14ac:dyDescent="0.35">
      <c r="A56" s="10"/>
      <c r="B56" s="10"/>
      <c r="C56" s="10"/>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row>
    <row r="57" spans="1:47" s="2" customFormat="1" x14ac:dyDescent="0.35">
      <c r="A57" s="10"/>
      <c r="B57" s="10"/>
      <c r="C57" s="10"/>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row>
    <row r="58" spans="1:47" s="2" customFormat="1" x14ac:dyDescent="0.35">
      <c r="A58" s="10"/>
      <c r="B58" s="10"/>
      <c r="C58" s="10"/>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row>
    <row r="59" spans="1:47" s="2" customFormat="1" x14ac:dyDescent="0.35">
      <c r="A59" s="10"/>
      <c r="B59" s="10"/>
      <c r="C59" s="10"/>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row>
    <row r="60" spans="1:47" s="2" customFormat="1" x14ac:dyDescent="0.35">
      <c r="A60" s="10"/>
      <c r="B60" s="10"/>
      <c r="C60" s="10"/>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row>
    <row r="61" spans="1:47" s="2" customFormat="1" x14ac:dyDescent="0.35">
      <c r="A61" s="10"/>
      <c r="B61" s="10"/>
      <c r="C61" s="10"/>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row>
    <row r="62" spans="1:47" s="2" customFormat="1" x14ac:dyDescent="0.35">
      <c r="A62" s="10"/>
      <c r="B62" s="10"/>
      <c r="C62" s="10"/>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row>
    <row r="63" spans="1:47" s="2" customFormat="1" x14ac:dyDescent="0.35">
      <c r="A63" s="10"/>
      <c r="B63" s="10"/>
      <c r="C63" s="10"/>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row>
    <row r="64" spans="1:47" s="2" customFormat="1" x14ac:dyDescent="0.35">
      <c r="A64" s="10"/>
      <c r="B64" s="10"/>
      <c r="C64" s="10"/>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row>
    <row r="65" spans="1:47" s="2" customFormat="1" x14ac:dyDescent="0.35">
      <c r="A65" s="10"/>
      <c r="B65" s="10"/>
      <c r="C65" s="10"/>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row>
    <row r="66" spans="1:47" s="2" customFormat="1" x14ac:dyDescent="0.35">
      <c r="A66" s="10"/>
      <c r="B66" s="10"/>
      <c r="C66" s="10"/>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row>
    <row r="67" spans="1:47" s="2" customFormat="1" x14ac:dyDescent="0.35">
      <c r="A67" s="10"/>
      <c r="B67" s="10"/>
      <c r="C67" s="10"/>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row>
    <row r="68" spans="1:47" s="2" customFormat="1" x14ac:dyDescent="0.35">
      <c r="A68" s="10"/>
      <c r="B68" s="10"/>
      <c r="C68" s="10"/>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row>
    <row r="69" spans="1:47" s="2" customFormat="1" x14ac:dyDescent="0.35">
      <c r="A69" s="10"/>
      <c r="B69" s="10"/>
      <c r="C69" s="10"/>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row>
    <row r="70" spans="1:47" s="2" customFormat="1" x14ac:dyDescent="0.35">
      <c r="A70" s="10"/>
      <c r="B70" s="10"/>
      <c r="C70" s="10"/>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row>
    <row r="71" spans="1:47" s="2" customFormat="1" x14ac:dyDescent="0.35">
      <c r="A71" s="10"/>
      <c r="B71" s="10"/>
      <c r="C71" s="10"/>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row>
    <row r="72" spans="1:47" s="2" customFormat="1" x14ac:dyDescent="0.35">
      <c r="A72" s="10"/>
      <c r="B72" s="10"/>
      <c r="C72" s="10"/>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row>
    <row r="73" spans="1:47" s="2" customFormat="1" x14ac:dyDescent="0.35">
      <c r="A73" s="10"/>
      <c r="B73" s="10"/>
      <c r="C73" s="10"/>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row>
    <row r="74" spans="1:47" s="2" customFormat="1" x14ac:dyDescent="0.35">
      <c r="A74" s="10"/>
      <c r="B74" s="10"/>
      <c r="C74" s="10"/>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row>
    <row r="75" spans="1:47" s="2" customFormat="1" x14ac:dyDescent="0.35">
      <c r="A75" s="10"/>
      <c r="B75" s="10"/>
      <c r="C75" s="10"/>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row>
    <row r="76" spans="1:47" s="2" customFormat="1" x14ac:dyDescent="0.35">
      <c r="A76" s="10"/>
      <c r="B76" s="10"/>
      <c r="C76" s="10"/>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row>
    <row r="77" spans="1:47" s="2" customFormat="1" x14ac:dyDescent="0.35">
      <c r="A77" s="10"/>
      <c r="B77" s="10"/>
      <c r="C77" s="10"/>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row>
    <row r="78" spans="1:47" s="2" customFormat="1" x14ac:dyDescent="0.35">
      <c r="A78" s="10"/>
      <c r="B78" s="10"/>
      <c r="C78" s="10"/>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row>
    <row r="79" spans="1:47" s="2" customFormat="1" x14ac:dyDescent="0.35">
      <c r="A79" s="10"/>
      <c r="B79" s="10"/>
      <c r="C79" s="10"/>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row>
    <row r="80" spans="1:47" s="2" customFormat="1" x14ac:dyDescent="0.35">
      <c r="A80" s="10"/>
      <c r="B80" s="10"/>
      <c r="C80" s="10"/>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row>
    <row r="81" spans="1:47" s="2" customFormat="1" x14ac:dyDescent="0.35">
      <c r="A81" s="10"/>
      <c r="B81" s="10"/>
      <c r="C81" s="10"/>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row>
    <row r="82" spans="1:47" s="2" customFormat="1" x14ac:dyDescent="0.35">
      <c r="A82" s="10"/>
      <c r="B82" s="10"/>
      <c r="C82" s="10"/>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row>
    <row r="83" spans="1:47" s="2" customFormat="1" x14ac:dyDescent="0.35">
      <c r="A83" s="10"/>
      <c r="B83" s="10"/>
      <c r="C83" s="10"/>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row>
    <row r="84" spans="1:47" s="2" customFormat="1" x14ac:dyDescent="0.35">
      <c r="A84" s="10"/>
      <c r="B84" s="10"/>
      <c r="C84" s="10"/>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row>
    <row r="85" spans="1:47" s="2" customFormat="1" x14ac:dyDescent="0.35">
      <c r="A85" s="10"/>
      <c r="B85" s="10"/>
      <c r="C85" s="10"/>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row>
    <row r="86" spans="1:47" s="2" customFormat="1" x14ac:dyDescent="0.35">
      <c r="A86" s="10"/>
      <c r="B86" s="10"/>
      <c r="C86" s="10"/>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row>
    <row r="87" spans="1:47" s="2" customFormat="1" x14ac:dyDescent="0.35">
      <c r="A87" s="10"/>
      <c r="B87" s="10"/>
      <c r="C87" s="10"/>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row>
    <row r="88" spans="1:47" s="2" customFormat="1" x14ac:dyDescent="0.35">
      <c r="A88" s="10"/>
      <c r="B88" s="10"/>
      <c r="C88" s="10"/>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row>
    <row r="89" spans="1:47" s="2" customFormat="1" x14ac:dyDescent="0.35">
      <c r="A89" s="10"/>
      <c r="B89" s="10"/>
      <c r="C89" s="10"/>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row>
    <row r="90" spans="1:47" s="2" customFormat="1" x14ac:dyDescent="0.35">
      <c r="A90" s="10"/>
      <c r="B90" s="10"/>
      <c r="C90" s="10"/>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row>
    <row r="91" spans="1:47" s="2" customFormat="1" x14ac:dyDescent="0.35">
      <c r="A91" s="10"/>
      <c r="B91" s="10"/>
      <c r="C91" s="10"/>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row>
    <row r="92" spans="1:47" s="2" customFormat="1" x14ac:dyDescent="0.35">
      <c r="A92" s="10"/>
      <c r="B92" s="10"/>
      <c r="C92" s="10"/>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row>
    <row r="93" spans="1:47" s="2" customFormat="1" x14ac:dyDescent="0.35">
      <c r="A93" s="10"/>
      <c r="B93" s="10"/>
      <c r="C93" s="10"/>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row>
    <row r="94" spans="1:47" s="2" customFormat="1" x14ac:dyDescent="0.35">
      <c r="A94" s="10"/>
      <c r="B94" s="10"/>
      <c r="C94" s="10"/>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row>
    <row r="95" spans="1:47" s="2" customFormat="1" x14ac:dyDescent="0.35">
      <c r="A95" s="10"/>
      <c r="B95" s="10"/>
      <c r="C95" s="10"/>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row>
    <row r="96" spans="1:47" s="2" customFormat="1" x14ac:dyDescent="0.35">
      <c r="A96" s="10"/>
      <c r="B96" s="10"/>
      <c r="C96" s="10"/>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row>
    <row r="97" spans="1:47" s="2" customFormat="1" x14ac:dyDescent="0.35">
      <c r="A97" s="10"/>
      <c r="B97" s="10"/>
      <c r="C97" s="10"/>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row>
    <row r="98" spans="1:47" s="2" customFormat="1" x14ac:dyDescent="0.35">
      <c r="A98" s="10"/>
      <c r="B98" s="10"/>
      <c r="C98" s="10"/>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row>
    <row r="99" spans="1:47" s="2" customFormat="1" x14ac:dyDescent="0.35">
      <c r="A99" s="10"/>
      <c r="B99" s="10"/>
      <c r="C99" s="10"/>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row>
    <row r="100" spans="1:47" s="2" customFormat="1" x14ac:dyDescent="0.35">
      <c r="A100" s="10"/>
      <c r="B100" s="10"/>
      <c r="C100" s="10"/>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row>
    <row r="101" spans="1:47" s="2" customFormat="1" x14ac:dyDescent="0.35">
      <c r="A101" s="10"/>
      <c r="B101" s="10"/>
      <c r="C101" s="10"/>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row>
    <row r="102" spans="1:47" s="2" customFormat="1" x14ac:dyDescent="0.35">
      <c r="A102" s="10"/>
      <c r="B102" s="10"/>
      <c r="C102" s="10"/>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row>
    <row r="103" spans="1:47" s="2" customFormat="1" x14ac:dyDescent="0.35">
      <c r="A103" s="10"/>
      <c r="B103" s="10"/>
      <c r="C103" s="10"/>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row>
    <row r="104" spans="1:47" s="2" customFormat="1" x14ac:dyDescent="0.35">
      <c r="A104" s="10"/>
      <c r="B104" s="10"/>
      <c r="C104" s="10"/>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row>
    <row r="105" spans="1:47" s="2" customFormat="1" x14ac:dyDescent="0.35">
      <c r="A105" s="10"/>
      <c r="B105" s="10"/>
      <c r="C105" s="10"/>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row>
    <row r="106" spans="1:47" s="2" customFormat="1" x14ac:dyDescent="0.35">
      <c r="A106" s="10"/>
      <c r="B106" s="10"/>
      <c r="C106" s="10"/>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row>
    <row r="107" spans="1:47" s="2" customFormat="1" x14ac:dyDescent="0.35">
      <c r="A107" s="10"/>
      <c r="B107" s="10"/>
      <c r="C107" s="10"/>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row>
    <row r="108" spans="1:47" s="2" customFormat="1" x14ac:dyDescent="0.35">
      <c r="A108" s="10"/>
      <c r="B108" s="10"/>
      <c r="C108" s="10"/>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row>
    <row r="109" spans="1:47" s="2" customFormat="1" x14ac:dyDescent="0.35">
      <c r="A109" s="10"/>
      <c r="B109" s="10"/>
      <c r="C109" s="10"/>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row>
    <row r="110" spans="1:47" s="2" customFormat="1" x14ac:dyDescent="0.35">
      <c r="A110" s="10"/>
      <c r="B110" s="10"/>
      <c r="C110" s="10"/>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row>
    <row r="111" spans="1:47" s="2" customFormat="1" x14ac:dyDescent="0.35">
      <c r="A111" s="10"/>
      <c r="B111" s="10"/>
      <c r="C111" s="10"/>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row>
    <row r="112" spans="1:47" s="2" customFormat="1" x14ac:dyDescent="0.35">
      <c r="A112" s="10"/>
      <c r="B112" s="10"/>
      <c r="C112" s="10"/>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row>
    <row r="113" spans="1:47" s="2" customFormat="1" x14ac:dyDescent="0.35">
      <c r="A113" s="10"/>
      <c r="B113" s="10"/>
      <c r="C113" s="10"/>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row>
    <row r="114" spans="1:47" s="2" customFormat="1" x14ac:dyDescent="0.35">
      <c r="A114" s="10"/>
      <c r="B114" s="10"/>
      <c r="C114" s="10"/>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row>
    <row r="115" spans="1:47" x14ac:dyDescent="0.35">
      <c r="A115" s="37"/>
      <c r="B115" s="37"/>
      <c r="C115" s="37"/>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29"/>
      <c r="AM115" s="29"/>
      <c r="AN115" s="29"/>
      <c r="AO115" s="29"/>
      <c r="AP115" s="29"/>
      <c r="AQ115" s="45"/>
      <c r="AR115" s="45"/>
      <c r="AS115" s="45"/>
      <c r="AT115" s="45"/>
      <c r="AU115" s="45"/>
    </row>
    <row r="116" spans="1:47" x14ac:dyDescent="0.35">
      <c r="A116" s="37"/>
      <c r="B116" s="37"/>
      <c r="C116" s="37"/>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29"/>
      <c r="AM116" s="29"/>
      <c r="AN116" s="29"/>
      <c r="AO116" s="29"/>
      <c r="AP116" s="29"/>
      <c r="AQ116" s="45"/>
      <c r="AR116" s="45"/>
      <c r="AS116" s="45"/>
      <c r="AT116" s="45"/>
      <c r="AU116" s="45"/>
    </row>
    <row r="117" spans="1:47" x14ac:dyDescent="0.35">
      <c r="A117" s="37"/>
      <c r="B117" s="37"/>
      <c r="C117" s="37"/>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29"/>
      <c r="AM117" s="29"/>
      <c r="AN117" s="29"/>
      <c r="AO117" s="29"/>
      <c r="AP117" s="29"/>
      <c r="AQ117" s="45"/>
      <c r="AR117" s="45"/>
      <c r="AS117" s="45"/>
      <c r="AT117" s="45"/>
      <c r="AU117" s="45"/>
    </row>
    <row r="118" spans="1:47" x14ac:dyDescent="0.35">
      <c r="A118" s="37"/>
      <c r="B118" s="37"/>
      <c r="C118" s="37"/>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29"/>
      <c r="AM118" s="29"/>
      <c r="AN118" s="29"/>
      <c r="AO118" s="29"/>
      <c r="AP118" s="29"/>
      <c r="AQ118" s="45"/>
      <c r="AR118" s="45"/>
      <c r="AS118" s="45"/>
      <c r="AT118" s="45"/>
      <c r="AU118" s="45"/>
    </row>
    <row r="119" spans="1:47" x14ac:dyDescent="0.35">
      <c r="A119" s="37"/>
      <c r="B119" s="37"/>
      <c r="C119" s="37"/>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29"/>
      <c r="AM119" s="29"/>
      <c r="AN119" s="29"/>
      <c r="AO119" s="29"/>
      <c r="AP119" s="29"/>
      <c r="AQ119" s="45"/>
      <c r="AR119" s="45"/>
      <c r="AS119" s="45"/>
      <c r="AT119" s="45"/>
      <c r="AU119" s="45"/>
    </row>
    <row r="120" spans="1:47" x14ac:dyDescent="0.35">
      <c r="A120" s="37"/>
      <c r="B120" s="37"/>
      <c r="C120" s="37"/>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29"/>
      <c r="AM120" s="29"/>
      <c r="AN120" s="29"/>
      <c r="AO120" s="29"/>
      <c r="AP120" s="29"/>
      <c r="AQ120" s="45"/>
      <c r="AR120" s="45"/>
      <c r="AS120" s="45"/>
      <c r="AT120" s="45"/>
      <c r="AU120" s="45"/>
    </row>
    <row r="121" spans="1:47" x14ac:dyDescent="0.35">
      <c r="A121" s="37"/>
      <c r="B121" s="37"/>
      <c r="C121" s="37"/>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29"/>
      <c r="AM121" s="29"/>
      <c r="AN121" s="29"/>
      <c r="AO121" s="29"/>
      <c r="AP121" s="29"/>
      <c r="AQ121" s="45"/>
      <c r="AR121" s="45"/>
      <c r="AS121" s="45"/>
      <c r="AT121" s="45"/>
      <c r="AU121" s="45"/>
    </row>
    <row r="122" spans="1:47" x14ac:dyDescent="0.35">
      <c r="A122" s="37"/>
      <c r="B122" s="37"/>
      <c r="C122" s="37"/>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29"/>
      <c r="AM122" s="29"/>
      <c r="AN122" s="29"/>
      <c r="AO122" s="29"/>
      <c r="AP122" s="29"/>
      <c r="AQ122" s="45"/>
      <c r="AR122" s="45"/>
      <c r="AS122" s="45"/>
      <c r="AT122" s="45"/>
      <c r="AU122" s="45"/>
    </row>
    <row r="123" spans="1:47" x14ac:dyDescent="0.35">
      <c r="A123" s="37"/>
      <c r="B123" s="37"/>
      <c r="C123" s="37"/>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29"/>
      <c r="AM123" s="29"/>
      <c r="AN123" s="29"/>
      <c r="AO123" s="29"/>
      <c r="AP123" s="29"/>
      <c r="AQ123" s="45"/>
      <c r="AR123" s="45"/>
      <c r="AS123" s="45"/>
      <c r="AT123" s="45"/>
      <c r="AU123" s="45"/>
    </row>
    <row r="124" spans="1:47" x14ac:dyDescent="0.35">
      <c r="A124" s="37"/>
      <c r="B124" s="37"/>
      <c r="C124" s="37"/>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29"/>
      <c r="AM124" s="29"/>
      <c r="AN124" s="29"/>
      <c r="AO124" s="29"/>
      <c r="AP124" s="29"/>
      <c r="AQ124" s="45"/>
      <c r="AR124" s="45"/>
      <c r="AS124" s="45"/>
      <c r="AT124" s="45"/>
      <c r="AU124" s="45"/>
    </row>
    <row r="125" spans="1:47" x14ac:dyDescent="0.35">
      <c r="A125" s="37"/>
      <c r="B125" s="37"/>
      <c r="C125" s="37"/>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29"/>
      <c r="AM125" s="29"/>
      <c r="AN125" s="29"/>
      <c r="AO125" s="29"/>
      <c r="AP125" s="29"/>
      <c r="AQ125" s="45"/>
      <c r="AR125" s="45"/>
      <c r="AS125" s="45"/>
      <c r="AT125" s="45"/>
      <c r="AU125" s="45"/>
    </row>
    <row r="126" spans="1:47" x14ac:dyDescent="0.35">
      <c r="A126" s="37"/>
      <c r="B126" s="37"/>
      <c r="C126" s="37"/>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29"/>
      <c r="AM126" s="29"/>
      <c r="AN126" s="29"/>
      <c r="AO126" s="29"/>
      <c r="AP126" s="29"/>
      <c r="AQ126" s="45"/>
      <c r="AR126" s="45"/>
      <c r="AS126" s="45"/>
      <c r="AT126" s="45"/>
      <c r="AU126" s="45"/>
    </row>
    <row r="127" spans="1:47" x14ac:dyDescent="0.35">
      <c r="A127" s="37"/>
      <c r="B127" s="37"/>
      <c r="C127" s="37"/>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29"/>
      <c r="AM127" s="29"/>
      <c r="AN127" s="29"/>
      <c r="AO127" s="29"/>
      <c r="AP127" s="29"/>
      <c r="AQ127" s="45"/>
      <c r="AR127" s="45"/>
      <c r="AS127" s="45"/>
      <c r="AT127" s="45"/>
      <c r="AU127" s="45"/>
    </row>
    <row r="128" spans="1:47" x14ac:dyDescent="0.35">
      <c r="A128" s="37"/>
      <c r="B128" s="37"/>
      <c r="C128" s="37"/>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29"/>
      <c r="AM128" s="29"/>
      <c r="AN128" s="29"/>
      <c r="AO128" s="29"/>
      <c r="AP128" s="29"/>
      <c r="AQ128" s="45"/>
      <c r="AR128" s="45"/>
      <c r="AS128" s="45"/>
      <c r="AT128" s="45"/>
      <c r="AU128" s="45"/>
    </row>
    <row r="129" spans="1:47" x14ac:dyDescent="0.35">
      <c r="A129" s="37"/>
      <c r="B129" s="37"/>
      <c r="C129" s="37"/>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29"/>
      <c r="AM129" s="29"/>
      <c r="AN129" s="29"/>
      <c r="AO129" s="29"/>
      <c r="AP129" s="29"/>
      <c r="AQ129" s="45"/>
      <c r="AR129" s="45"/>
      <c r="AS129" s="45"/>
      <c r="AT129" s="45"/>
      <c r="AU129" s="45"/>
    </row>
    <row r="130" spans="1:47" x14ac:dyDescent="0.35">
      <c r="A130" s="37"/>
      <c r="B130" s="37"/>
      <c r="C130" s="37"/>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29"/>
      <c r="AM130" s="29"/>
      <c r="AN130" s="29"/>
      <c r="AO130" s="29"/>
      <c r="AP130" s="29"/>
      <c r="AQ130" s="45"/>
      <c r="AR130" s="45"/>
      <c r="AS130" s="45"/>
      <c r="AT130" s="45"/>
      <c r="AU130" s="45"/>
    </row>
    <row r="131" spans="1:47" x14ac:dyDescent="0.35">
      <c r="A131" s="37"/>
      <c r="B131" s="37"/>
      <c r="C131" s="37"/>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29"/>
      <c r="AM131" s="29"/>
      <c r="AN131" s="29"/>
      <c r="AO131" s="29"/>
      <c r="AP131" s="29"/>
      <c r="AQ131" s="45"/>
      <c r="AR131" s="45"/>
      <c r="AS131" s="45"/>
      <c r="AT131" s="45"/>
      <c r="AU131" s="45"/>
    </row>
    <row r="132" spans="1:47" x14ac:dyDescent="0.35">
      <c r="A132" s="37"/>
      <c r="B132" s="37"/>
      <c r="C132" s="37"/>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29"/>
      <c r="AM132" s="29"/>
      <c r="AN132" s="29"/>
      <c r="AO132" s="29"/>
      <c r="AP132" s="29"/>
      <c r="AQ132" s="45"/>
      <c r="AR132" s="45"/>
      <c r="AS132" s="45"/>
      <c r="AT132" s="45"/>
      <c r="AU132" s="45"/>
    </row>
    <row r="133" spans="1:47" x14ac:dyDescent="0.35">
      <c r="A133" s="37"/>
      <c r="B133" s="37"/>
      <c r="C133" s="37"/>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29"/>
      <c r="AM133" s="29"/>
      <c r="AN133" s="29"/>
      <c r="AO133" s="29"/>
      <c r="AP133" s="29"/>
      <c r="AQ133" s="45"/>
      <c r="AR133" s="45"/>
      <c r="AS133" s="45"/>
      <c r="AT133" s="45"/>
      <c r="AU133" s="45"/>
    </row>
    <row r="134" spans="1:47" x14ac:dyDescent="0.35">
      <c r="A134" s="37"/>
      <c r="B134" s="37"/>
      <c r="C134" s="37"/>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29"/>
      <c r="AM134" s="29"/>
      <c r="AN134" s="29"/>
      <c r="AO134" s="29"/>
      <c r="AP134" s="29"/>
      <c r="AQ134" s="45"/>
      <c r="AR134" s="45"/>
      <c r="AS134" s="45"/>
      <c r="AT134" s="45"/>
      <c r="AU134" s="45"/>
    </row>
    <row r="135" spans="1:47" x14ac:dyDescent="0.35">
      <c r="A135" s="37"/>
      <c r="B135" s="37"/>
      <c r="C135" s="37"/>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29"/>
      <c r="AM135" s="29"/>
      <c r="AN135" s="29"/>
      <c r="AO135" s="29"/>
      <c r="AP135" s="29"/>
      <c r="AQ135" s="45"/>
      <c r="AR135" s="45"/>
      <c r="AS135" s="45"/>
      <c r="AT135" s="45"/>
      <c r="AU135" s="45"/>
    </row>
    <row r="136" spans="1:47" x14ac:dyDescent="0.35">
      <c r="A136" s="37"/>
      <c r="B136" s="37"/>
      <c r="C136" s="37"/>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29"/>
      <c r="AM136" s="29"/>
      <c r="AN136" s="29"/>
      <c r="AO136" s="29"/>
      <c r="AP136" s="29"/>
      <c r="AQ136" s="45"/>
      <c r="AR136" s="45"/>
      <c r="AS136" s="45"/>
      <c r="AT136" s="45"/>
      <c r="AU136" s="45"/>
    </row>
    <row r="137" spans="1:47" x14ac:dyDescent="0.35">
      <c r="A137" s="37"/>
      <c r="B137" s="37"/>
      <c r="C137" s="37"/>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29"/>
      <c r="AM137" s="29"/>
      <c r="AN137" s="29"/>
      <c r="AO137" s="29"/>
      <c r="AP137" s="29"/>
      <c r="AQ137" s="45"/>
      <c r="AR137" s="45"/>
      <c r="AS137" s="45"/>
      <c r="AT137" s="45"/>
      <c r="AU137" s="45"/>
    </row>
    <row r="138" spans="1:47" x14ac:dyDescent="0.35">
      <c r="A138" s="37"/>
      <c r="B138" s="37"/>
      <c r="C138" s="37"/>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29"/>
      <c r="AM138" s="29"/>
      <c r="AN138" s="29"/>
      <c r="AO138" s="29"/>
      <c r="AP138" s="29"/>
      <c r="AQ138" s="45"/>
      <c r="AR138" s="45"/>
      <c r="AS138" s="45"/>
      <c r="AT138" s="45"/>
      <c r="AU138" s="45"/>
    </row>
    <row r="139" spans="1:47" x14ac:dyDescent="0.35">
      <c r="A139" s="37"/>
      <c r="B139" s="37"/>
      <c r="C139" s="37"/>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29"/>
      <c r="AM139" s="29"/>
      <c r="AN139" s="29"/>
      <c r="AO139" s="29"/>
      <c r="AP139" s="29"/>
      <c r="AQ139" s="45"/>
      <c r="AR139" s="45"/>
      <c r="AS139" s="45"/>
      <c r="AT139" s="45"/>
      <c r="AU139" s="45"/>
    </row>
    <row r="140" spans="1:47" x14ac:dyDescent="0.35">
      <c r="A140" s="37"/>
      <c r="B140" s="37"/>
      <c r="C140" s="37"/>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29"/>
      <c r="AM140" s="29"/>
      <c r="AN140" s="29"/>
      <c r="AO140" s="29"/>
      <c r="AP140" s="29"/>
      <c r="AQ140" s="45"/>
      <c r="AR140" s="45"/>
      <c r="AS140" s="45"/>
      <c r="AT140" s="45"/>
      <c r="AU140" s="45"/>
    </row>
    <row r="141" spans="1:47" x14ac:dyDescent="0.35">
      <c r="A141" s="37"/>
      <c r="B141" s="37"/>
      <c r="C141" s="37"/>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29"/>
      <c r="AM141" s="29"/>
      <c r="AN141" s="29"/>
      <c r="AO141" s="29"/>
      <c r="AP141" s="29"/>
      <c r="AQ141" s="45"/>
      <c r="AR141" s="45"/>
      <c r="AS141" s="45"/>
      <c r="AT141" s="45"/>
      <c r="AU141" s="45"/>
    </row>
    <row r="142" spans="1:47" x14ac:dyDescent="0.35">
      <c r="A142" s="37"/>
      <c r="B142" s="37"/>
      <c r="C142" s="37"/>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29"/>
      <c r="AM142" s="29"/>
      <c r="AN142" s="29"/>
      <c r="AO142" s="29"/>
      <c r="AP142" s="29"/>
      <c r="AQ142" s="45"/>
      <c r="AR142" s="45"/>
      <c r="AS142" s="45"/>
      <c r="AT142" s="45"/>
      <c r="AU142" s="45"/>
    </row>
    <row r="143" spans="1:47" x14ac:dyDescent="0.35">
      <c r="A143" s="37"/>
      <c r="B143" s="37"/>
      <c r="C143" s="37"/>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29"/>
      <c r="AM143" s="29"/>
      <c r="AN143" s="29"/>
      <c r="AO143" s="29"/>
      <c r="AP143" s="29"/>
      <c r="AQ143" s="45"/>
      <c r="AR143" s="45"/>
      <c r="AS143" s="45"/>
      <c r="AT143" s="45"/>
      <c r="AU143" s="45"/>
    </row>
    <row r="144" spans="1:47" x14ac:dyDescent="0.35">
      <c r="A144" s="37"/>
      <c r="B144" s="37"/>
      <c r="C144" s="37"/>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29"/>
      <c r="AM144" s="29"/>
      <c r="AN144" s="29"/>
      <c r="AO144" s="29"/>
      <c r="AP144" s="29"/>
      <c r="AQ144" s="45"/>
      <c r="AR144" s="45"/>
      <c r="AS144" s="45"/>
      <c r="AT144" s="45"/>
      <c r="AU144" s="45"/>
    </row>
    <row r="145" spans="1:47" x14ac:dyDescent="0.35">
      <c r="A145" s="37"/>
      <c r="B145" s="37"/>
      <c r="C145" s="37"/>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29"/>
      <c r="AM145" s="29"/>
      <c r="AN145" s="29"/>
      <c r="AO145" s="29"/>
      <c r="AP145" s="29"/>
      <c r="AQ145" s="45"/>
      <c r="AR145" s="45"/>
      <c r="AS145" s="45"/>
      <c r="AT145" s="45"/>
      <c r="AU145" s="45"/>
    </row>
    <row r="146" spans="1:47" x14ac:dyDescent="0.35">
      <c r="A146" s="37"/>
      <c r="B146" s="37"/>
      <c r="C146" s="37"/>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29"/>
      <c r="AM146" s="29"/>
      <c r="AN146" s="29"/>
      <c r="AO146" s="29"/>
      <c r="AP146" s="29"/>
      <c r="AQ146" s="45"/>
      <c r="AR146" s="45"/>
      <c r="AS146" s="45"/>
      <c r="AT146" s="45"/>
      <c r="AU146" s="45"/>
    </row>
    <row r="147" spans="1:47" x14ac:dyDescent="0.35">
      <c r="A147" s="37"/>
      <c r="B147" s="37"/>
      <c r="C147" s="37"/>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29"/>
      <c r="AM147" s="29"/>
      <c r="AN147" s="29"/>
      <c r="AO147" s="29"/>
      <c r="AP147" s="29"/>
      <c r="AQ147" s="45"/>
      <c r="AR147" s="45"/>
      <c r="AS147" s="45"/>
      <c r="AT147" s="45"/>
      <c r="AU147" s="45"/>
    </row>
    <row r="148" spans="1:47" x14ac:dyDescent="0.35">
      <c r="A148" s="37"/>
      <c r="B148" s="37"/>
      <c r="C148" s="37"/>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29"/>
      <c r="AM148" s="29"/>
      <c r="AN148" s="29"/>
      <c r="AO148" s="29"/>
      <c r="AP148" s="29"/>
      <c r="AQ148" s="45"/>
      <c r="AR148" s="45"/>
      <c r="AS148" s="45"/>
      <c r="AT148" s="45"/>
      <c r="AU148" s="45"/>
    </row>
    <row r="149" spans="1:47" x14ac:dyDescent="0.35">
      <c r="A149" s="37"/>
      <c r="B149" s="37"/>
      <c r="C149" s="37"/>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29"/>
      <c r="AM149" s="29"/>
      <c r="AN149" s="29"/>
      <c r="AO149" s="29"/>
      <c r="AP149" s="29"/>
      <c r="AQ149" s="45"/>
      <c r="AR149" s="45"/>
      <c r="AS149" s="45"/>
      <c r="AT149" s="45"/>
      <c r="AU149" s="45"/>
    </row>
    <row r="150" spans="1:47" x14ac:dyDescent="0.35">
      <c r="A150" s="37"/>
      <c r="B150" s="37"/>
      <c r="C150" s="37"/>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29"/>
      <c r="AM150" s="29"/>
      <c r="AN150" s="29"/>
      <c r="AO150" s="29"/>
      <c r="AP150" s="29"/>
      <c r="AQ150" s="45"/>
      <c r="AR150" s="45"/>
      <c r="AS150" s="45"/>
      <c r="AT150" s="45"/>
      <c r="AU150" s="45"/>
    </row>
    <row r="151" spans="1:47" x14ac:dyDescent="0.35">
      <c r="A151" s="37"/>
      <c r="B151" s="37"/>
      <c r="C151" s="37"/>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29"/>
      <c r="AM151" s="29"/>
      <c r="AN151" s="29"/>
      <c r="AO151" s="29"/>
      <c r="AP151" s="29"/>
      <c r="AQ151" s="45"/>
      <c r="AR151" s="45"/>
      <c r="AS151" s="45"/>
      <c r="AT151" s="45"/>
      <c r="AU151" s="45"/>
    </row>
    <row r="152" spans="1:47" x14ac:dyDescent="0.35">
      <c r="A152" s="37"/>
      <c r="B152" s="37"/>
      <c r="C152" s="37"/>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29"/>
      <c r="AM152" s="29"/>
      <c r="AN152" s="29"/>
      <c r="AO152" s="29"/>
      <c r="AP152" s="29"/>
      <c r="AQ152" s="45"/>
      <c r="AR152" s="45"/>
      <c r="AS152" s="45"/>
      <c r="AT152" s="45"/>
      <c r="AU152" s="45"/>
    </row>
    <row r="153" spans="1:47" x14ac:dyDescent="0.35">
      <c r="A153" s="37"/>
      <c r="B153" s="37"/>
      <c r="C153" s="37"/>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29"/>
      <c r="AM153" s="29"/>
      <c r="AN153" s="29"/>
      <c r="AO153" s="29"/>
      <c r="AP153" s="29"/>
      <c r="AQ153" s="45"/>
      <c r="AR153" s="45"/>
      <c r="AS153" s="45"/>
      <c r="AT153" s="45"/>
      <c r="AU153" s="45"/>
    </row>
    <row r="154" spans="1:47" x14ac:dyDescent="0.35">
      <c r="A154" s="37"/>
      <c r="B154" s="37"/>
      <c r="C154" s="37"/>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29"/>
      <c r="AM154" s="29"/>
      <c r="AN154" s="29"/>
      <c r="AO154" s="29"/>
      <c r="AP154" s="29"/>
      <c r="AQ154" s="45"/>
      <c r="AR154" s="45"/>
      <c r="AS154" s="45"/>
      <c r="AT154" s="45"/>
      <c r="AU154" s="45"/>
    </row>
    <row r="155" spans="1:47" x14ac:dyDescent="0.35">
      <c r="A155" s="37"/>
      <c r="B155" s="37"/>
      <c r="C155" s="37"/>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29"/>
      <c r="AM155" s="29"/>
      <c r="AN155" s="29"/>
      <c r="AO155" s="29"/>
      <c r="AP155" s="29"/>
      <c r="AQ155" s="45"/>
      <c r="AR155" s="45"/>
      <c r="AS155" s="45"/>
      <c r="AT155" s="45"/>
      <c r="AU155" s="45"/>
    </row>
    <row r="156" spans="1:47" x14ac:dyDescent="0.35">
      <c r="A156" s="37"/>
      <c r="B156" s="37"/>
      <c r="C156" s="37"/>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29"/>
      <c r="AM156" s="29"/>
      <c r="AN156" s="29"/>
      <c r="AO156" s="29"/>
      <c r="AP156" s="29"/>
      <c r="AQ156" s="45"/>
      <c r="AR156" s="45"/>
      <c r="AS156" s="45"/>
      <c r="AT156" s="45"/>
      <c r="AU156" s="45"/>
    </row>
    <row r="157" spans="1:47" x14ac:dyDescent="0.35">
      <c r="A157" s="37"/>
      <c r="B157" s="37"/>
      <c r="C157" s="37"/>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29"/>
      <c r="AM157" s="29"/>
      <c r="AN157" s="29"/>
      <c r="AO157" s="29"/>
      <c r="AP157" s="29"/>
      <c r="AQ157" s="45"/>
      <c r="AR157" s="45"/>
      <c r="AS157" s="45"/>
      <c r="AT157" s="45"/>
      <c r="AU157" s="45"/>
    </row>
    <row r="158" spans="1:47" x14ac:dyDescent="0.35">
      <c r="A158" s="37"/>
      <c r="B158" s="37"/>
      <c r="C158" s="37"/>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29"/>
      <c r="AM158" s="29"/>
      <c r="AN158" s="29"/>
      <c r="AO158" s="29"/>
      <c r="AP158" s="29"/>
      <c r="AQ158" s="45"/>
      <c r="AR158" s="45"/>
      <c r="AS158" s="45"/>
      <c r="AT158" s="45"/>
      <c r="AU158" s="45"/>
    </row>
    <row r="159" spans="1:47" x14ac:dyDescent="0.35">
      <c r="A159" s="37"/>
      <c r="B159" s="37"/>
      <c r="C159" s="37"/>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29"/>
      <c r="AM159" s="29"/>
      <c r="AN159" s="29"/>
      <c r="AO159" s="29"/>
      <c r="AP159" s="29"/>
      <c r="AQ159" s="45"/>
      <c r="AR159" s="45"/>
      <c r="AS159" s="45"/>
      <c r="AT159" s="45"/>
      <c r="AU159" s="45"/>
    </row>
    <row r="160" spans="1:47" x14ac:dyDescent="0.35">
      <c r="A160" s="37"/>
      <c r="B160" s="37"/>
      <c r="C160" s="37"/>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29"/>
      <c r="AM160" s="29"/>
      <c r="AN160" s="29"/>
      <c r="AO160" s="29"/>
      <c r="AP160" s="29"/>
      <c r="AQ160" s="45"/>
      <c r="AR160" s="45"/>
      <c r="AS160" s="45"/>
      <c r="AT160" s="45"/>
      <c r="AU160" s="45"/>
    </row>
    <row r="161" spans="1:47" x14ac:dyDescent="0.35">
      <c r="A161" s="37"/>
      <c r="B161" s="37"/>
      <c r="C161" s="37"/>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29"/>
      <c r="AM161" s="29"/>
      <c r="AN161" s="29"/>
      <c r="AO161" s="29"/>
      <c r="AP161" s="29"/>
      <c r="AQ161" s="45"/>
      <c r="AR161" s="45"/>
      <c r="AS161" s="45"/>
      <c r="AT161" s="45"/>
      <c r="AU161" s="45"/>
    </row>
    <row r="162" spans="1:47" x14ac:dyDescent="0.35">
      <c r="A162" s="37"/>
      <c r="B162" s="37"/>
      <c r="C162" s="37"/>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29"/>
      <c r="AM162" s="29"/>
      <c r="AN162" s="29"/>
      <c r="AO162" s="29"/>
      <c r="AP162" s="29"/>
      <c r="AQ162" s="45"/>
      <c r="AR162" s="45"/>
      <c r="AS162" s="45"/>
      <c r="AT162" s="45"/>
      <c r="AU162" s="45"/>
    </row>
    <row r="163" spans="1:47" x14ac:dyDescent="0.35">
      <c r="A163" s="37"/>
      <c r="B163" s="37"/>
      <c r="C163" s="37"/>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29"/>
      <c r="AM163" s="29"/>
      <c r="AN163" s="29"/>
      <c r="AO163" s="29"/>
      <c r="AP163" s="29"/>
      <c r="AQ163" s="45"/>
      <c r="AR163" s="45"/>
      <c r="AS163" s="45"/>
      <c r="AT163" s="45"/>
      <c r="AU163" s="45"/>
    </row>
    <row r="164" spans="1:47" x14ac:dyDescent="0.35">
      <c r="A164" s="37"/>
      <c r="B164" s="37"/>
      <c r="C164" s="37"/>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29"/>
      <c r="AM164" s="29"/>
      <c r="AN164" s="29"/>
      <c r="AO164" s="29"/>
      <c r="AP164" s="29"/>
      <c r="AQ164" s="45"/>
      <c r="AR164" s="45"/>
      <c r="AS164" s="45"/>
      <c r="AT164" s="45"/>
      <c r="AU164" s="45"/>
    </row>
    <row r="165" spans="1:47" x14ac:dyDescent="0.35">
      <c r="A165" s="37"/>
      <c r="B165" s="37"/>
      <c r="C165" s="37"/>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29"/>
      <c r="AM165" s="29"/>
      <c r="AN165" s="29"/>
      <c r="AO165" s="29"/>
      <c r="AP165" s="29"/>
      <c r="AQ165" s="45"/>
      <c r="AR165" s="45"/>
      <c r="AS165" s="45"/>
      <c r="AT165" s="45"/>
      <c r="AU165" s="45"/>
    </row>
    <row r="166" spans="1:47" x14ac:dyDescent="0.35">
      <c r="A166" s="37"/>
      <c r="B166" s="37"/>
      <c r="C166" s="37"/>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29"/>
      <c r="AM166" s="29"/>
      <c r="AN166" s="29"/>
      <c r="AO166" s="29"/>
      <c r="AP166" s="29"/>
      <c r="AQ166" s="45"/>
      <c r="AR166" s="45"/>
      <c r="AS166" s="45"/>
      <c r="AT166" s="45"/>
      <c r="AU166" s="45"/>
    </row>
    <row r="167" spans="1:47" x14ac:dyDescent="0.35">
      <c r="A167" s="37"/>
      <c r="B167" s="37"/>
      <c r="C167" s="37"/>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29"/>
      <c r="AO167" s="29"/>
      <c r="AP167" s="29"/>
      <c r="AQ167" s="45"/>
      <c r="AR167" s="45"/>
      <c r="AS167" s="45"/>
      <c r="AT167" s="45"/>
      <c r="AU167" s="45"/>
    </row>
    <row r="168" spans="1:47" x14ac:dyDescent="0.35">
      <c r="A168" s="37"/>
      <c r="B168" s="37"/>
      <c r="C168" s="37"/>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29"/>
      <c r="AO168" s="29"/>
      <c r="AP168" s="29"/>
      <c r="AQ168" s="45"/>
      <c r="AR168" s="45"/>
      <c r="AS168" s="45"/>
      <c r="AT168" s="45"/>
      <c r="AU168" s="45"/>
    </row>
    <row r="169" spans="1:47" x14ac:dyDescent="0.35">
      <c r="A169" s="37"/>
      <c r="B169" s="37"/>
      <c r="C169" s="37"/>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29"/>
      <c r="AO169" s="29"/>
      <c r="AP169" s="29"/>
      <c r="AQ169" s="45"/>
      <c r="AR169" s="45"/>
      <c r="AS169" s="45"/>
      <c r="AT169" s="45"/>
      <c r="AU169" s="45"/>
    </row>
    <row r="170" spans="1:47" x14ac:dyDescent="0.35">
      <c r="A170" s="37"/>
      <c r="B170" s="37"/>
      <c r="C170" s="37"/>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29"/>
      <c r="AO170" s="29"/>
      <c r="AP170" s="29"/>
      <c r="AQ170" s="45"/>
      <c r="AR170" s="45"/>
      <c r="AS170" s="45"/>
      <c r="AT170" s="45"/>
      <c r="AU170" s="45"/>
    </row>
    <row r="171" spans="1:47" x14ac:dyDescent="0.35">
      <c r="A171" s="37"/>
      <c r="B171" s="37"/>
      <c r="C171" s="37"/>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29"/>
      <c r="AO171" s="29"/>
      <c r="AP171" s="29"/>
      <c r="AQ171" s="45"/>
      <c r="AR171" s="45"/>
      <c r="AS171" s="45"/>
      <c r="AT171" s="45"/>
      <c r="AU171" s="45"/>
    </row>
    <row r="172" spans="1:47" x14ac:dyDescent="0.35">
      <c r="A172" s="37"/>
      <c r="B172" s="37"/>
      <c r="C172" s="37"/>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29"/>
      <c r="AO172" s="29"/>
      <c r="AP172" s="29"/>
      <c r="AQ172" s="45"/>
      <c r="AR172" s="45"/>
      <c r="AS172" s="45"/>
      <c r="AT172" s="45"/>
      <c r="AU172" s="45"/>
    </row>
    <row r="173" spans="1:47" x14ac:dyDescent="0.35">
      <c r="A173" s="37"/>
      <c r="B173" s="37"/>
      <c r="C173" s="37"/>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29"/>
      <c r="AO173" s="29"/>
      <c r="AP173" s="29"/>
      <c r="AQ173" s="45"/>
      <c r="AR173" s="45"/>
      <c r="AS173" s="45"/>
      <c r="AT173" s="45"/>
      <c r="AU173" s="45"/>
    </row>
    <row r="174" spans="1:47" x14ac:dyDescent="0.35">
      <c r="A174" s="37"/>
      <c r="B174" s="37"/>
      <c r="C174" s="37"/>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29"/>
      <c r="AO174" s="29"/>
      <c r="AP174" s="29"/>
      <c r="AQ174" s="45"/>
      <c r="AR174" s="45"/>
      <c r="AS174" s="45"/>
      <c r="AT174" s="45"/>
      <c r="AU174" s="45"/>
    </row>
    <row r="175" spans="1:47" x14ac:dyDescent="0.35">
      <c r="A175" s="37"/>
      <c r="B175" s="37"/>
      <c r="C175" s="37"/>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29"/>
      <c r="AO175" s="29"/>
      <c r="AP175" s="29"/>
      <c r="AQ175" s="45"/>
      <c r="AR175" s="45"/>
      <c r="AS175" s="45"/>
      <c r="AT175" s="45"/>
      <c r="AU175" s="45"/>
    </row>
    <row r="176" spans="1:47" x14ac:dyDescent="0.35">
      <c r="A176" s="37"/>
      <c r="B176" s="37"/>
      <c r="C176" s="37"/>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29"/>
      <c r="AO176" s="29"/>
      <c r="AP176" s="29"/>
      <c r="AQ176" s="45"/>
      <c r="AR176" s="45"/>
      <c r="AS176" s="45"/>
      <c r="AT176" s="45"/>
      <c r="AU176" s="45"/>
    </row>
    <row r="177" spans="1:47" x14ac:dyDescent="0.35">
      <c r="A177" s="37"/>
      <c r="B177" s="37"/>
      <c r="C177" s="37"/>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29"/>
      <c r="AO177" s="29"/>
      <c r="AP177" s="29"/>
      <c r="AQ177" s="45"/>
      <c r="AR177" s="45"/>
      <c r="AS177" s="45"/>
      <c r="AT177" s="45"/>
      <c r="AU177" s="45"/>
    </row>
    <row r="178" spans="1:47" x14ac:dyDescent="0.35">
      <c r="A178" s="37"/>
      <c r="B178" s="37"/>
      <c r="C178" s="37"/>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29"/>
      <c r="AO178" s="29"/>
      <c r="AP178" s="29"/>
      <c r="AQ178" s="45"/>
      <c r="AR178" s="45"/>
      <c r="AS178" s="45"/>
      <c r="AT178" s="45"/>
      <c r="AU178" s="45"/>
    </row>
    <row r="179" spans="1:47" x14ac:dyDescent="0.35">
      <c r="A179" s="37"/>
      <c r="B179" s="37"/>
      <c r="C179" s="37"/>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row>
    <row r="180" spans="1:47" x14ac:dyDescent="0.35">
      <c r="A180" s="37"/>
      <c r="B180" s="37"/>
      <c r="C180" s="37"/>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row>
    <row r="181" spans="1:47" x14ac:dyDescent="0.35">
      <c r="A181" s="37"/>
      <c r="B181" s="37"/>
      <c r="C181" s="37"/>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row>
    <row r="182" spans="1:47" x14ac:dyDescent="0.35">
      <c r="A182" s="37"/>
      <c r="B182" s="37"/>
      <c r="C182" s="37"/>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row>
    <row r="183" spans="1:47" x14ac:dyDescent="0.35">
      <c r="A183" s="37"/>
      <c r="B183" s="37"/>
      <c r="C183" s="37"/>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row>
    <row r="184" spans="1:47" x14ac:dyDescent="0.35">
      <c r="A184" s="37"/>
      <c r="B184" s="37"/>
      <c r="C184" s="37"/>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row>
    <row r="185" spans="1:47" x14ac:dyDescent="0.35">
      <c r="A185" s="37"/>
      <c r="B185" s="37"/>
      <c r="C185" s="37"/>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row>
    <row r="186" spans="1:47" x14ac:dyDescent="0.35">
      <c r="A186" s="37"/>
      <c r="B186" s="37"/>
      <c r="C186" s="37"/>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row>
    <row r="187" spans="1:47" x14ac:dyDescent="0.35">
      <c r="A187" s="37"/>
      <c r="B187" s="37"/>
      <c r="C187" s="37"/>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row>
    <row r="188" spans="1:47" x14ac:dyDescent="0.35">
      <c r="A188" s="37"/>
      <c r="B188" s="37"/>
      <c r="C188" s="37"/>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row>
    <row r="189" spans="1:47" x14ac:dyDescent="0.35">
      <c r="A189" s="37"/>
      <c r="B189" s="37"/>
      <c r="C189" s="37"/>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row>
    <row r="190" spans="1:47" x14ac:dyDescent="0.35">
      <c r="A190" s="37"/>
      <c r="B190" s="37"/>
      <c r="C190" s="37"/>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row>
    <row r="191" spans="1:47" x14ac:dyDescent="0.35">
      <c r="A191" s="37"/>
      <c r="B191" s="37"/>
      <c r="C191" s="37"/>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row>
    <row r="192" spans="1:47" x14ac:dyDescent="0.35">
      <c r="A192" s="37"/>
      <c r="B192" s="37"/>
      <c r="C192" s="37"/>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row>
    <row r="193" spans="1:47" x14ac:dyDescent="0.35">
      <c r="A193" s="37"/>
      <c r="B193" s="37"/>
      <c r="C193" s="37"/>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row>
    <row r="194" spans="1:47" x14ac:dyDescent="0.35">
      <c r="A194" s="37"/>
      <c r="B194" s="37"/>
      <c r="C194" s="37"/>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row>
    <row r="195" spans="1:47" x14ac:dyDescent="0.35">
      <c r="A195" s="37"/>
      <c r="B195" s="37"/>
      <c r="C195" s="37"/>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row>
    <row r="196" spans="1:47" x14ac:dyDescent="0.35">
      <c r="A196" s="37"/>
      <c r="B196" s="37"/>
      <c r="C196" s="37"/>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row>
    <row r="197" spans="1:47" x14ac:dyDescent="0.35">
      <c r="A197" s="37"/>
      <c r="B197" s="37"/>
      <c r="C197" s="37"/>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row>
    <row r="198" spans="1:47" x14ac:dyDescent="0.35">
      <c r="A198" s="37"/>
      <c r="B198" s="37"/>
      <c r="C198" s="37"/>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row>
    <row r="199" spans="1:47" x14ac:dyDescent="0.35">
      <c r="A199" s="37"/>
      <c r="B199" s="37"/>
      <c r="C199" s="37"/>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row>
    <row r="200" spans="1:47" x14ac:dyDescent="0.35">
      <c r="A200" s="37"/>
      <c r="B200" s="37"/>
      <c r="C200" s="37"/>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row>
    <row r="201" spans="1:47" x14ac:dyDescent="0.35">
      <c r="A201" s="37"/>
      <c r="B201" s="37"/>
      <c r="C201" s="37"/>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row>
    <row r="202" spans="1:47" x14ac:dyDescent="0.35">
      <c r="A202" s="37"/>
      <c r="B202" s="37"/>
      <c r="C202" s="37"/>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row>
    <row r="203" spans="1:47" x14ac:dyDescent="0.35">
      <c r="A203" s="37"/>
      <c r="B203" s="37"/>
      <c r="C203" s="37"/>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row>
    <row r="204" spans="1:47" x14ac:dyDescent="0.35">
      <c r="A204" s="37"/>
      <c r="B204" s="37"/>
      <c r="C204" s="37"/>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row>
    <row r="205" spans="1:47" x14ac:dyDescent="0.35">
      <c r="A205" s="37"/>
      <c r="B205" s="37"/>
      <c r="C205" s="37"/>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row>
    <row r="206" spans="1:47" x14ac:dyDescent="0.35">
      <c r="A206" s="37"/>
      <c r="B206" s="37"/>
      <c r="C206" s="37"/>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row>
    <row r="207" spans="1:47" x14ac:dyDescent="0.35">
      <c r="A207" s="37"/>
      <c r="B207" s="37"/>
      <c r="C207" s="37"/>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7" x14ac:dyDescent="0.35">
      <c r="A208" s="37"/>
      <c r="B208" s="37"/>
      <c r="C208" s="37"/>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47" x14ac:dyDescent="0.35">
      <c r="A209" s="37"/>
      <c r="B209" s="37"/>
      <c r="C209" s="37"/>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row>
    <row r="210" spans="1:47" x14ac:dyDescent="0.35">
      <c r="A210" s="37"/>
      <c r="B210" s="37"/>
      <c r="C210" s="37"/>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row>
    <row r="211" spans="1:47" x14ac:dyDescent="0.35">
      <c r="A211" s="37"/>
      <c r="B211" s="37"/>
      <c r="C211" s="37"/>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row>
    <row r="212" spans="1:47" x14ac:dyDescent="0.35">
      <c r="A212" s="37"/>
      <c r="B212" s="37"/>
      <c r="C212" s="37"/>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row>
    <row r="213" spans="1:47" x14ac:dyDescent="0.35">
      <c r="A213" s="37"/>
      <c r="B213" s="37"/>
      <c r="C213" s="37"/>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row>
    <row r="214" spans="1:47" x14ac:dyDescent="0.35">
      <c r="A214" s="37"/>
      <c r="B214" s="37"/>
      <c r="C214" s="37"/>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row>
    <row r="215" spans="1:47" x14ac:dyDescent="0.35">
      <c r="A215" s="37"/>
      <c r="B215" s="37"/>
      <c r="C215" s="37"/>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row>
    <row r="216" spans="1:47" x14ac:dyDescent="0.35">
      <c r="A216" s="37"/>
      <c r="B216" s="37"/>
      <c r="C216" s="37"/>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row>
    <row r="217" spans="1:47" x14ac:dyDescent="0.35">
      <c r="A217" s="37"/>
      <c r="B217" s="37"/>
      <c r="C217" s="37"/>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row>
    <row r="218" spans="1:47" x14ac:dyDescent="0.35">
      <c r="A218" s="37"/>
      <c r="B218" s="37"/>
      <c r="C218" s="37"/>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row>
    <row r="219" spans="1:47" x14ac:dyDescent="0.35">
      <c r="A219" s="37"/>
      <c r="B219" s="37"/>
      <c r="C219" s="37"/>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row>
    <row r="220" spans="1:47" x14ac:dyDescent="0.35">
      <c r="A220" s="37"/>
      <c r="B220" s="37"/>
      <c r="C220" s="37"/>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row>
    <row r="221" spans="1:47" x14ac:dyDescent="0.35">
      <c r="A221" s="37"/>
      <c r="B221" s="37"/>
      <c r="C221" s="37"/>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row>
    <row r="222" spans="1:47" x14ac:dyDescent="0.35">
      <c r="A222" s="37"/>
      <c r="B222" s="37"/>
      <c r="C222" s="37"/>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row>
    <row r="223" spans="1:47" x14ac:dyDescent="0.35">
      <c r="A223" s="37"/>
      <c r="B223" s="37"/>
      <c r="C223" s="37"/>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row>
    <row r="224" spans="1:47" x14ac:dyDescent="0.35">
      <c r="A224" s="37"/>
      <c r="B224" s="37"/>
      <c r="C224" s="37"/>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row>
    <row r="225" spans="1:47" x14ac:dyDescent="0.35">
      <c r="A225" s="37"/>
      <c r="B225" s="37"/>
      <c r="C225" s="37"/>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row>
    <row r="226" spans="1:47" x14ac:dyDescent="0.35">
      <c r="A226" s="37"/>
      <c r="B226" s="37"/>
      <c r="C226" s="37"/>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row>
    <row r="227" spans="1:47" x14ac:dyDescent="0.35">
      <c r="A227" s="37"/>
      <c r="B227" s="37"/>
      <c r="C227" s="37"/>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row>
    <row r="228" spans="1:47" x14ac:dyDescent="0.35">
      <c r="A228" s="37"/>
      <c r="B228" s="37"/>
      <c r="C228" s="37"/>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row>
    <row r="229" spans="1:47" x14ac:dyDescent="0.35">
      <c r="A229" s="37"/>
      <c r="B229" s="37"/>
      <c r="C229" s="37"/>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row>
    <row r="230" spans="1:47" x14ac:dyDescent="0.35">
      <c r="A230" s="37"/>
      <c r="B230" s="37"/>
      <c r="C230" s="37"/>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row>
    <row r="231" spans="1:47" x14ac:dyDescent="0.35">
      <c r="A231" s="37"/>
      <c r="B231" s="37"/>
      <c r="C231" s="37"/>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row>
    <row r="232" spans="1:47" x14ac:dyDescent="0.35">
      <c r="A232" s="37"/>
      <c r="B232" s="37"/>
      <c r="C232" s="37"/>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row>
    <row r="233" spans="1:47" x14ac:dyDescent="0.35">
      <c r="A233" s="37"/>
      <c r="B233" s="37"/>
      <c r="C233" s="37"/>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row>
    <row r="234" spans="1:47" x14ac:dyDescent="0.35">
      <c r="A234" s="37"/>
      <c r="B234" s="37"/>
      <c r="C234" s="37"/>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row>
    <row r="235" spans="1:47" x14ac:dyDescent="0.35">
      <c r="A235" s="37"/>
      <c r="B235" s="37"/>
      <c r="C235" s="37"/>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row>
    <row r="236" spans="1:47" x14ac:dyDescent="0.35">
      <c r="A236" s="37"/>
      <c r="B236" s="37"/>
      <c r="C236" s="37"/>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row>
    <row r="237" spans="1:47" x14ac:dyDescent="0.35">
      <c r="A237" s="37"/>
      <c r="B237" s="37"/>
      <c r="C237" s="37"/>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row>
    <row r="238" spans="1:47" x14ac:dyDescent="0.35">
      <c r="A238" s="37"/>
      <c r="B238" s="37"/>
      <c r="C238" s="37"/>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row>
    <row r="239" spans="1:47" x14ac:dyDescent="0.35">
      <c r="A239" s="37"/>
      <c r="B239" s="37"/>
      <c r="C239" s="37"/>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row>
    <row r="240" spans="1:47" x14ac:dyDescent="0.35">
      <c r="A240" s="37"/>
      <c r="B240" s="37"/>
      <c r="C240" s="37"/>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row>
    <row r="241" spans="1:47" x14ac:dyDescent="0.35">
      <c r="A241" s="37"/>
      <c r="B241" s="37"/>
      <c r="C241" s="37"/>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row>
    <row r="242" spans="1:47" x14ac:dyDescent="0.35">
      <c r="A242" s="37"/>
      <c r="B242" s="37"/>
      <c r="C242" s="37"/>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row>
    <row r="243" spans="1:47" x14ac:dyDescent="0.35">
      <c r="A243" s="37"/>
      <c r="B243" s="37"/>
      <c r="C243" s="37"/>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row>
    <row r="244" spans="1:47" x14ac:dyDescent="0.35">
      <c r="A244" s="37"/>
      <c r="B244" s="37"/>
      <c r="C244" s="37"/>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row>
    <row r="245" spans="1:47" x14ac:dyDescent="0.35">
      <c r="A245" s="37"/>
      <c r="B245" s="37"/>
      <c r="C245" s="37"/>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row>
    <row r="246" spans="1:47" x14ac:dyDescent="0.35">
      <c r="A246" s="37"/>
      <c r="B246" s="37"/>
      <c r="C246" s="37"/>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row>
    <row r="247" spans="1:47" x14ac:dyDescent="0.35">
      <c r="A247" s="37"/>
      <c r="B247" s="37"/>
      <c r="C247" s="37"/>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row>
    <row r="248" spans="1:47" x14ac:dyDescent="0.35">
      <c r="A248" s="37"/>
      <c r="B248" s="37"/>
      <c r="C248" s="37"/>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row>
    <row r="249" spans="1:47" x14ac:dyDescent="0.35">
      <c r="A249" s="37"/>
      <c r="B249" s="37"/>
      <c r="C249" s="37"/>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row>
    <row r="250" spans="1:47" x14ac:dyDescent="0.35">
      <c r="A250" s="37"/>
      <c r="B250" s="37"/>
      <c r="C250" s="37"/>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row>
    <row r="251" spans="1:47" x14ac:dyDescent="0.35">
      <c r="A251" s="37"/>
      <c r="B251" s="37"/>
      <c r="C251" s="37"/>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row>
    <row r="252" spans="1:47" x14ac:dyDescent="0.35">
      <c r="A252" s="37"/>
      <c r="B252" s="37"/>
      <c r="C252" s="37"/>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row>
    <row r="253" spans="1:47" x14ac:dyDescent="0.35">
      <c r="A253" s="37"/>
      <c r="B253" s="37"/>
      <c r="C253" s="37"/>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row>
    <row r="254" spans="1:47" x14ac:dyDescent="0.35">
      <c r="A254" s="37"/>
      <c r="B254" s="37"/>
      <c r="C254" s="37"/>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row>
    <row r="255" spans="1:47" x14ac:dyDescent="0.35">
      <c r="A255" s="37"/>
      <c r="B255" s="37"/>
      <c r="C255" s="37"/>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row>
    <row r="256" spans="1:47" x14ac:dyDescent="0.35">
      <c r="A256" s="37"/>
      <c r="B256" s="37"/>
      <c r="C256" s="37"/>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row>
    <row r="257" spans="1:47" x14ac:dyDescent="0.35">
      <c r="A257" s="37"/>
      <c r="B257" s="37"/>
      <c r="C257" s="37"/>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row>
    <row r="258" spans="1:47" x14ac:dyDescent="0.35">
      <c r="A258" s="37"/>
      <c r="B258" s="37"/>
      <c r="C258" s="37"/>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row>
    <row r="259" spans="1:47" x14ac:dyDescent="0.35">
      <c r="A259" s="37"/>
      <c r="B259" s="37"/>
      <c r="C259" s="37"/>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row>
    <row r="260" spans="1:47" x14ac:dyDescent="0.35">
      <c r="A260" s="37"/>
      <c r="B260" s="37"/>
      <c r="C260" s="37"/>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row>
    <row r="261" spans="1:47" x14ac:dyDescent="0.35">
      <c r="A261" s="37"/>
      <c r="B261" s="37"/>
      <c r="C261" s="37"/>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row>
    <row r="262" spans="1:47" x14ac:dyDescent="0.35">
      <c r="A262" s="37"/>
      <c r="B262" s="37"/>
      <c r="C262" s="37"/>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row>
    <row r="263" spans="1:47" x14ac:dyDescent="0.35">
      <c r="A263" s="37"/>
      <c r="B263" s="37"/>
      <c r="C263" s="37"/>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row>
    <row r="264" spans="1:47" x14ac:dyDescent="0.35">
      <c r="A264" s="37"/>
      <c r="B264" s="37"/>
      <c r="C264" s="37"/>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row>
    <row r="265" spans="1:47" x14ac:dyDescent="0.35">
      <c r="A265" s="37"/>
      <c r="B265" s="37"/>
      <c r="C265" s="37"/>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row>
    <row r="266" spans="1:47" x14ac:dyDescent="0.35">
      <c r="A266" s="37"/>
      <c r="B266" s="37"/>
      <c r="C266" s="37"/>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row>
    <row r="267" spans="1:47" x14ac:dyDescent="0.35">
      <c r="A267" s="37"/>
      <c r="B267" s="37"/>
      <c r="C267" s="37"/>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row>
    <row r="268" spans="1:47" x14ac:dyDescent="0.35">
      <c r="A268" s="37"/>
      <c r="B268" s="37"/>
      <c r="C268" s="37"/>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row>
    <row r="269" spans="1:47" x14ac:dyDescent="0.35">
      <c r="A269" s="37"/>
      <c r="B269" s="37"/>
      <c r="C269" s="37"/>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row>
    <row r="270" spans="1:47" x14ac:dyDescent="0.35">
      <c r="A270" s="37"/>
      <c r="B270" s="37"/>
      <c r="C270" s="37"/>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row>
    <row r="271" spans="1:47" x14ac:dyDescent="0.35">
      <c r="A271" s="37"/>
      <c r="B271" s="37"/>
      <c r="C271" s="37"/>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row>
    <row r="272" spans="1:47" x14ac:dyDescent="0.35">
      <c r="A272" s="37"/>
      <c r="B272" s="37"/>
      <c r="C272" s="37"/>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row>
    <row r="273" spans="1:47" x14ac:dyDescent="0.35">
      <c r="A273" s="37"/>
      <c r="B273" s="37"/>
      <c r="C273" s="37"/>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row>
    <row r="274" spans="1:47" x14ac:dyDescent="0.35">
      <c r="A274" s="37"/>
      <c r="B274" s="37"/>
      <c r="C274" s="37"/>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row>
    <row r="275" spans="1:47" x14ac:dyDescent="0.35">
      <c r="A275" s="37"/>
      <c r="B275" s="37"/>
      <c r="C275" s="37"/>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row>
    <row r="276" spans="1:47" x14ac:dyDescent="0.35">
      <c r="A276" s="37"/>
      <c r="B276" s="37"/>
      <c r="C276" s="37"/>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row>
    <row r="277" spans="1:47" x14ac:dyDescent="0.35">
      <c r="A277" s="37"/>
      <c r="B277" s="37"/>
      <c r="C277" s="37"/>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row>
    <row r="278" spans="1:47" x14ac:dyDescent="0.35">
      <c r="A278" s="37"/>
      <c r="B278" s="37"/>
      <c r="C278" s="37"/>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row>
    <row r="279" spans="1:47" x14ac:dyDescent="0.35">
      <c r="A279" s="37"/>
      <c r="B279" s="37"/>
      <c r="C279" s="37"/>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row>
    <row r="280" spans="1:47" x14ac:dyDescent="0.35">
      <c r="A280" s="37"/>
      <c r="B280" s="37"/>
      <c r="C280" s="37"/>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row>
    <row r="281" spans="1:47" x14ac:dyDescent="0.35">
      <c r="A281" s="37"/>
      <c r="B281" s="37"/>
      <c r="C281" s="37"/>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row>
    <row r="282" spans="1:47" x14ac:dyDescent="0.35">
      <c r="A282" s="37"/>
      <c r="B282" s="37"/>
      <c r="C282" s="37"/>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row>
    <row r="283" spans="1:47" x14ac:dyDescent="0.35">
      <c r="A283" s="37"/>
      <c r="B283" s="37"/>
      <c r="C283" s="37"/>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row>
    <row r="284" spans="1:47" x14ac:dyDescent="0.35">
      <c r="A284" s="37"/>
      <c r="B284" s="37"/>
      <c r="C284" s="37"/>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row>
    <row r="285" spans="1:47" x14ac:dyDescent="0.35">
      <c r="A285" s="37"/>
      <c r="B285" s="37"/>
      <c r="C285" s="37"/>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row>
    <row r="286" spans="1:47" x14ac:dyDescent="0.35">
      <c r="A286" s="37"/>
      <c r="B286" s="37"/>
      <c r="C286" s="37"/>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row>
    <row r="287" spans="1:47" x14ac:dyDescent="0.35">
      <c r="A287" s="37"/>
      <c r="B287" s="37"/>
      <c r="C287" s="37"/>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row>
    <row r="288" spans="1:47" x14ac:dyDescent="0.35">
      <c r="A288" s="37"/>
      <c r="B288" s="37"/>
      <c r="C288" s="37"/>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row>
    <row r="289" spans="1:47" x14ac:dyDescent="0.35">
      <c r="A289" s="37"/>
      <c r="B289" s="37"/>
      <c r="C289" s="37"/>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row>
    <row r="290" spans="1:47" x14ac:dyDescent="0.35">
      <c r="A290" s="37"/>
      <c r="B290" s="37"/>
      <c r="C290" s="37"/>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row>
    <row r="291" spans="1:47" x14ac:dyDescent="0.35">
      <c r="A291" s="37"/>
      <c r="B291" s="37"/>
      <c r="C291" s="37"/>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row>
    <row r="292" spans="1:47" x14ac:dyDescent="0.35">
      <c r="A292" s="37"/>
      <c r="B292" s="37"/>
      <c r="C292" s="37"/>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row>
    <row r="293" spans="1:47" x14ac:dyDescent="0.35">
      <c r="A293" s="37"/>
      <c r="B293" s="37"/>
      <c r="C293" s="37"/>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row>
    <row r="294" spans="1:47" x14ac:dyDescent="0.35">
      <c r="A294" s="37"/>
      <c r="B294" s="37"/>
      <c r="C294" s="37"/>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row>
    <row r="295" spans="1:47" x14ac:dyDescent="0.35">
      <c r="A295" s="37"/>
      <c r="B295" s="37"/>
      <c r="C295" s="37"/>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row>
    <row r="296" spans="1:47" x14ac:dyDescent="0.35">
      <c r="A296" s="37"/>
      <c r="B296" s="37"/>
      <c r="C296" s="37"/>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row>
    <row r="297" spans="1:47" x14ac:dyDescent="0.35">
      <c r="A297" s="37"/>
      <c r="B297" s="37"/>
      <c r="C297" s="37"/>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row>
    <row r="298" spans="1:47" x14ac:dyDescent="0.35">
      <c r="A298" s="37"/>
      <c r="B298" s="37"/>
      <c r="C298" s="37"/>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row>
    <row r="299" spans="1:47" x14ac:dyDescent="0.35">
      <c r="A299" s="37"/>
      <c r="B299" s="37"/>
      <c r="C299" s="37"/>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row>
    <row r="300" spans="1:47" x14ac:dyDescent="0.35">
      <c r="A300" s="37"/>
      <c r="B300" s="37"/>
      <c r="C300" s="37"/>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row>
    <row r="301" spans="1:47" x14ac:dyDescent="0.35">
      <c r="A301" s="37"/>
      <c r="B301" s="37"/>
      <c r="C301" s="37"/>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row>
    <row r="302" spans="1:47" x14ac:dyDescent="0.35">
      <c r="A302" s="37"/>
      <c r="B302" s="37"/>
      <c r="C302" s="37"/>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row>
    <row r="303" spans="1:47" x14ac:dyDescent="0.35">
      <c r="A303" s="37"/>
      <c r="B303" s="37"/>
      <c r="C303" s="37"/>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row>
    <row r="304" spans="1:47" x14ac:dyDescent="0.35">
      <c r="A304" s="37"/>
      <c r="B304" s="37"/>
      <c r="C304" s="37"/>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row>
    <row r="305" spans="1:47" x14ac:dyDescent="0.35">
      <c r="A305" s="37"/>
      <c r="B305" s="37"/>
      <c r="C305" s="37"/>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row>
    <row r="306" spans="1:47" x14ac:dyDescent="0.35">
      <c r="A306" s="37"/>
      <c r="B306" s="37"/>
      <c r="C306" s="37"/>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row>
    <row r="307" spans="1:47" x14ac:dyDescent="0.35">
      <c r="A307" s="37"/>
      <c r="B307" s="37"/>
      <c r="C307" s="37"/>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row>
    <row r="308" spans="1:47" x14ac:dyDescent="0.35">
      <c r="A308" s="37"/>
      <c r="B308" s="37"/>
      <c r="C308" s="37"/>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row>
    <row r="309" spans="1:47" x14ac:dyDescent="0.35">
      <c r="A309" s="37"/>
      <c r="B309" s="37"/>
      <c r="C309" s="37"/>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row>
    <row r="310" spans="1:47" x14ac:dyDescent="0.35">
      <c r="A310" s="37"/>
      <c r="B310" s="37"/>
      <c r="C310" s="37"/>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row>
    <row r="311" spans="1:47" x14ac:dyDescent="0.35">
      <c r="A311" s="37"/>
      <c r="B311" s="37"/>
      <c r="C311" s="37"/>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row>
    <row r="312" spans="1:47" x14ac:dyDescent="0.35">
      <c r="A312" s="37"/>
      <c r="B312" s="37"/>
      <c r="C312" s="37"/>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row>
    <row r="313" spans="1:47" x14ac:dyDescent="0.35">
      <c r="A313" s="37"/>
      <c r="B313" s="37"/>
      <c r="C313" s="37"/>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row>
    <row r="314" spans="1:47" x14ac:dyDescent="0.35">
      <c r="A314" s="37"/>
      <c r="B314" s="37"/>
      <c r="C314" s="37"/>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row>
    <row r="315" spans="1:47" x14ac:dyDescent="0.35">
      <c r="A315" s="37"/>
      <c r="B315" s="37"/>
      <c r="C315" s="37"/>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row>
    <row r="316" spans="1:47" x14ac:dyDescent="0.35">
      <c r="A316" s="37"/>
      <c r="B316" s="37"/>
      <c r="C316" s="37"/>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row>
    <row r="317" spans="1:47" x14ac:dyDescent="0.35">
      <c r="A317" s="37"/>
      <c r="B317" s="37"/>
      <c r="C317" s="37"/>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row>
    <row r="318" spans="1:47" x14ac:dyDescent="0.35">
      <c r="A318" s="37"/>
      <c r="B318" s="37"/>
      <c r="C318" s="37"/>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row>
    <row r="319" spans="1:47" x14ac:dyDescent="0.35">
      <c r="A319" s="37"/>
      <c r="B319" s="37"/>
      <c r="C319" s="37"/>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row>
    <row r="320" spans="1:47" x14ac:dyDescent="0.35">
      <c r="A320" s="37"/>
      <c r="B320" s="37"/>
      <c r="C320" s="37"/>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row>
    <row r="321" spans="1:47" x14ac:dyDescent="0.35">
      <c r="A321" s="37"/>
      <c r="B321" s="37"/>
      <c r="C321" s="37"/>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row>
    <row r="322" spans="1:47" x14ac:dyDescent="0.35">
      <c r="A322" s="37"/>
      <c r="B322" s="37"/>
      <c r="C322" s="37"/>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row>
    <row r="323" spans="1:47" x14ac:dyDescent="0.35">
      <c r="A323" s="37"/>
      <c r="B323" s="37"/>
      <c r="C323" s="37"/>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row>
    <row r="324" spans="1:47" x14ac:dyDescent="0.35">
      <c r="A324" s="37"/>
      <c r="B324" s="37"/>
      <c r="C324" s="37"/>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row>
    <row r="325" spans="1:47" x14ac:dyDescent="0.35">
      <c r="A325" s="37"/>
      <c r="B325" s="37"/>
      <c r="C325" s="37"/>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row>
    <row r="326" spans="1:47" x14ac:dyDescent="0.35">
      <c r="A326" s="37"/>
      <c r="B326" s="37"/>
      <c r="C326" s="37"/>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row>
    <row r="327" spans="1:47" x14ac:dyDescent="0.35">
      <c r="A327" s="37"/>
      <c r="B327" s="37"/>
      <c r="C327" s="37"/>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row>
    <row r="328" spans="1:47" x14ac:dyDescent="0.35">
      <c r="A328" s="37"/>
      <c r="B328" s="37"/>
      <c r="C328" s="37"/>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row>
    <row r="329" spans="1:47" x14ac:dyDescent="0.35">
      <c r="A329" s="37"/>
      <c r="B329" s="37"/>
      <c r="C329" s="37"/>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row>
    <row r="330" spans="1:47" x14ac:dyDescent="0.35">
      <c r="A330" s="37"/>
      <c r="B330" s="37"/>
      <c r="C330" s="37"/>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row>
    <row r="331" spans="1:47" x14ac:dyDescent="0.35">
      <c r="A331" s="37"/>
      <c r="B331" s="37"/>
      <c r="C331" s="37"/>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row>
    <row r="332" spans="1:47" x14ac:dyDescent="0.35">
      <c r="A332" s="37"/>
      <c r="B332" s="37"/>
      <c r="C332" s="37"/>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row>
    <row r="333" spans="1:47" x14ac:dyDescent="0.35">
      <c r="A333" s="37"/>
      <c r="B333" s="37"/>
      <c r="C333" s="37"/>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row>
    <row r="334" spans="1:47" x14ac:dyDescent="0.35">
      <c r="A334" s="37"/>
      <c r="B334" s="37"/>
      <c r="C334" s="37"/>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row>
    <row r="335" spans="1:47" x14ac:dyDescent="0.35">
      <c r="A335" s="37"/>
      <c r="B335" s="37"/>
      <c r="C335" s="37"/>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row>
    <row r="336" spans="1:47" x14ac:dyDescent="0.35">
      <c r="A336" s="37"/>
      <c r="B336" s="37"/>
      <c r="C336" s="37"/>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row>
    <row r="337" spans="1:47" x14ac:dyDescent="0.35">
      <c r="A337" s="37"/>
      <c r="B337" s="37"/>
      <c r="C337" s="37"/>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row>
    <row r="338" spans="1:47" x14ac:dyDescent="0.35">
      <c r="A338" s="37"/>
      <c r="B338" s="37"/>
      <c r="C338" s="37"/>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row>
    <row r="339" spans="1:47" x14ac:dyDescent="0.35">
      <c r="A339" s="37"/>
      <c r="B339" s="37"/>
      <c r="C339" s="37"/>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row>
    <row r="340" spans="1:47" x14ac:dyDescent="0.35">
      <c r="A340" s="37"/>
      <c r="B340" s="37"/>
      <c r="C340" s="37"/>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row>
    <row r="341" spans="1:47" x14ac:dyDescent="0.35">
      <c r="A341" s="37"/>
      <c r="B341" s="37"/>
      <c r="C341" s="37"/>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row>
    <row r="342" spans="1:47" x14ac:dyDescent="0.35">
      <c r="A342" s="37"/>
      <c r="B342" s="37"/>
      <c r="C342" s="37"/>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row>
    <row r="343" spans="1:47" x14ac:dyDescent="0.35">
      <c r="A343" s="37"/>
      <c r="B343" s="37"/>
      <c r="C343" s="37"/>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row>
    <row r="344" spans="1:47" x14ac:dyDescent="0.35">
      <c r="A344" s="37"/>
      <c r="B344" s="37"/>
      <c r="C344" s="37"/>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row>
    <row r="345" spans="1:47" x14ac:dyDescent="0.35">
      <c r="A345" s="37"/>
      <c r="B345" s="37"/>
      <c r="C345" s="37"/>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row>
    <row r="346" spans="1:47" x14ac:dyDescent="0.35">
      <c r="A346" s="37"/>
      <c r="B346" s="37"/>
      <c r="C346" s="37"/>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row>
    <row r="347" spans="1:47" x14ac:dyDescent="0.35">
      <c r="A347" s="37"/>
      <c r="B347" s="37"/>
      <c r="C347" s="37"/>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row>
    <row r="348" spans="1:47" x14ac:dyDescent="0.35">
      <c r="A348" s="37"/>
      <c r="B348" s="37"/>
      <c r="C348" s="37"/>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row>
    <row r="349" spans="1:47" x14ac:dyDescent="0.35">
      <c r="A349" s="37"/>
      <c r="B349" s="37"/>
      <c r="C349" s="37"/>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row>
    <row r="350" spans="1:47" x14ac:dyDescent="0.35">
      <c r="A350" s="37"/>
      <c r="B350" s="37"/>
      <c r="C350" s="37"/>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row>
    <row r="351" spans="1:47" x14ac:dyDescent="0.35">
      <c r="A351" s="37"/>
      <c r="B351" s="37"/>
      <c r="C351" s="37"/>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row>
    <row r="352" spans="1:47" x14ac:dyDescent="0.35">
      <c r="A352" s="37"/>
      <c r="B352" s="37"/>
      <c r="C352" s="37"/>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row>
    <row r="353" spans="1:47" x14ac:dyDescent="0.35">
      <c r="A353" s="37"/>
      <c r="B353" s="37"/>
      <c r="C353" s="37"/>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row>
    <row r="354" spans="1:47" x14ac:dyDescent="0.35">
      <c r="A354" s="37"/>
      <c r="B354" s="37"/>
      <c r="C354" s="37"/>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row>
    <row r="355" spans="1:47" x14ac:dyDescent="0.35">
      <c r="A355" s="37"/>
      <c r="B355" s="37"/>
      <c r="C355" s="37"/>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row>
    <row r="356" spans="1:47" x14ac:dyDescent="0.35">
      <c r="A356" s="37"/>
      <c r="B356" s="37"/>
      <c r="C356" s="37"/>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row>
    <row r="357" spans="1:47" x14ac:dyDescent="0.35">
      <c r="A357" s="37"/>
      <c r="B357" s="37"/>
      <c r="C357" s="37"/>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row>
    <row r="358" spans="1:47" x14ac:dyDescent="0.35">
      <c r="A358" s="37"/>
      <c r="B358" s="37"/>
      <c r="C358" s="37"/>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row>
    <row r="359" spans="1:47" x14ac:dyDescent="0.35">
      <c r="A359" s="37"/>
      <c r="B359" s="37"/>
      <c r="C359" s="37"/>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row>
    <row r="360" spans="1:47" x14ac:dyDescent="0.35">
      <c r="A360" s="37"/>
      <c r="B360" s="37"/>
      <c r="C360" s="37"/>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row>
    <row r="361" spans="1:47" x14ac:dyDescent="0.35">
      <c r="A361" s="37"/>
      <c r="B361" s="37"/>
      <c r="C361" s="37"/>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row>
    <row r="362" spans="1:47" x14ac:dyDescent="0.35">
      <c r="A362" s="37"/>
      <c r="B362" s="37"/>
      <c r="C362" s="37"/>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row>
    <row r="363" spans="1:47" x14ac:dyDescent="0.35">
      <c r="A363" s="37"/>
      <c r="B363" s="37"/>
      <c r="C363" s="37"/>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row>
    <row r="364" spans="1:47" x14ac:dyDescent="0.35">
      <c r="A364" s="37"/>
      <c r="B364" s="37"/>
      <c r="C364" s="37"/>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row>
    <row r="365" spans="1:47" x14ac:dyDescent="0.35">
      <c r="A365" s="37"/>
      <c r="B365" s="37"/>
      <c r="C365" s="37"/>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row>
    <row r="366" spans="1:47" x14ac:dyDescent="0.35">
      <c r="A366" s="37"/>
      <c r="B366" s="37"/>
      <c r="C366" s="37"/>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row>
    <row r="367" spans="1:47" x14ac:dyDescent="0.35">
      <c r="A367" s="37"/>
      <c r="B367" s="37"/>
      <c r="C367" s="37"/>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row>
    <row r="368" spans="1:47" x14ac:dyDescent="0.35">
      <c r="A368" s="37"/>
      <c r="B368" s="37"/>
      <c r="C368" s="37"/>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row>
    <row r="369" spans="1:47" x14ac:dyDescent="0.35">
      <c r="A369" s="37"/>
      <c r="B369" s="37"/>
      <c r="C369" s="37"/>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row>
    <row r="370" spans="1:47" x14ac:dyDescent="0.35">
      <c r="A370" s="37"/>
      <c r="B370" s="37"/>
      <c r="C370" s="37"/>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row>
    <row r="371" spans="1:47" x14ac:dyDescent="0.35">
      <c r="A371" s="37"/>
      <c r="B371" s="37"/>
      <c r="C371" s="37"/>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row>
    <row r="372" spans="1:47" x14ac:dyDescent="0.35">
      <c r="A372" s="37"/>
      <c r="B372" s="37"/>
      <c r="C372" s="37"/>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row>
    <row r="373" spans="1:47" x14ac:dyDescent="0.35">
      <c r="A373" s="37"/>
      <c r="B373" s="37"/>
      <c r="C373" s="37"/>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row>
    <row r="374" spans="1:47" x14ac:dyDescent="0.35">
      <c r="A374" s="37"/>
      <c r="B374" s="37"/>
      <c r="C374" s="37"/>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row>
    <row r="375" spans="1:47" x14ac:dyDescent="0.35">
      <c r="A375" s="37"/>
      <c r="B375" s="37"/>
      <c r="C375" s="37"/>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row>
    <row r="376" spans="1:47" x14ac:dyDescent="0.35">
      <c r="A376" s="37"/>
      <c r="B376" s="37"/>
      <c r="C376" s="37"/>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row>
    <row r="377" spans="1:47" x14ac:dyDescent="0.35">
      <c r="A377" s="37"/>
      <c r="B377" s="37"/>
      <c r="C377" s="37"/>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row>
    <row r="378" spans="1:47" x14ac:dyDescent="0.35">
      <c r="A378" s="37"/>
      <c r="B378" s="37"/>
      <c r="C378" s="37"/>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row>
    <row r="379" spans="1:47" x14ac:dyDescent="0.35">
      <c r="A379" s="37"/>
      <c r="B379" s="37"/>
      <c r="C379" s="37"/>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row>
    <row r="380" spans="1:47" x14ac:dyDescent="0.35">
      <c r="A380" s="37"/>
      <c r="B380" s="37"/>
      <c r="C380" s="37"/>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row>
    <row r="381" spans="1:47" x14ac:dyDescent="0.35">
      <c r="A381" s="37"/>
      <c r="B381" s="37"/>
      <c r="C381" s="37"/>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row>
    <row r="382" spans="1:47" x14ac:dyDescent="0.35">
      <c r="A382" s="37"/>
      <c r="B382" s="37"/>
      <c r="C382" s="37"/>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row>
    <row r="383" spans="1:47" x14ac:dyDescent="0.35">
      <c r="A383" s="37"/>
      <c r="B383" s="37"/>
      <c r="C383" s="37"/>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row>
    <row r="384" spans="1:47" x14ac:dyDescent="0.35">
      <c r="A384" s="37"/>
      <c r="B384" s="37"/>
      <c r="C384" s="37"/>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row>
    <row r="385" spans="1:47" x14ac:dyDescent="0.35">
      <c r="A385" s="37"/>
      <c r="B385" s="37"/>
      <c r="C385" s="37"/>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row>
    <row r="386" spans="1:47" x14ac:dyDescent="0.35">
      <c r="A386" s="37"/>
      <c r="B386" s="37"/>
      <c r="C386" s="37"/>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row>
    <row r="387" spans="1:47" x14ac:dyDescent="0.35">
      <c r="A387" s="37"/>
      <c r="B387" s="37"/>
      <c r="C387" s="37"/>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row>
    <row r="388" spans="1:47" x14ac:dyDescent="0.35">
      <c r="A388" s="37"/>
      <c r="B388" s="37"/>
      <c r="C388" s="37"/>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row>
    <row r="389" spans="1:47" x14ac:dyDescent="0.35">
      <c r="A389" s="37"/>
      <c r="B389" s="37"/>
      <c r="C389" s="37"/>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row>
    <row r="390" spans="1:47" x14ac:dyDescent="0.35">
      <c r="A390" s="37"/>
      <c r="B390" s="37"/>
      <c r="C390" s="37"/>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row>
    <row r="391" spans="1:47" x14ac:dyDescent="0.35">
      <c r="A391" s="37"/>
      <c r="B391" s="37"/>
      <c r="C391" s="37"/>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row>
    <row r="392" spans="1:47" x14ac:dyDescent="0.35">
      <c r="A392" s="37"/>
      <c r="B392" s="37"/>
      <c r="C392" s="37"/>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row>
    <row r="393" spans="1:47" x14ac:dyDescent="0.35">
      <c r="A393" s="37"/>
      <c r="B393" s="37"/>
      <c r="C393" s="37"/>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row>
    <row r="394" spans="1:47" x14ac:dyDescent="0.35">
      <c r="A394" s="37"/>
      <c r="B394" s="37"/>
      <c r="C394" s="37"/>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row>
    <row r="395" spans="1:47" x14ac:dyDescent="0.35">
      <c r="A395" s="37"/>
      <c r="B395" s="37"/>
      <c r="C395" s="37"/>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row>
    <row r="396" spans="1:47" x14ac:dyDescent="0.35">
      <c r="A396" s="37"/>
      <c r="B396" s="37"/>
      <c r="C396" s="37"/>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row>
    <row r="397" spans="1:47" x14ac:dyDescent="0.35">
      <c r="A397" s="37"/>
      <c r="B397" s="37"/>
      <c r="C397" s="37"/>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row>
    <row r="398" spans="1:47" x14ac:dyDescent="0.35">
      <c r="A398" s="37"/>
      <c r="B398" s="37"/>
      <c r="C398" s="37"/>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row>
    <row r="399" spans="1:47" x14ac:dyDescent="0.35">
      <c r="A399" s="37"/>
      <c r="B399" s="37"/>
      <c r="C399" s="37"/>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row>
    <row r="400" spans="1:47" x14ac:dyDescent="0.35">
      <c r="A400" s="37"/>
      <c r="B400" s="37"/>
      <c r="C400" s="37"/>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row>
    <row r="401" spans="1:47" x14ac:dyDescent="0.35">
      <c r="A401" s="37"/>
      <c r="B401" s="37"/>
      <c r="C401" s="37"/>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row>
    <row r="402" spans="1:47" x14ac:dyDescent="0.35">
      <c r="A402" s="37"/>
      <c r="B402" s="37"/>
      <c r="C402" s="37"/>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row>
    <row r="403" spans="1:47" x14ac:dyDescent="0.35">
      <c r="A403" s="37"/>
      <c r="B403" s="37"/>
      <c r="C403" s="37"/>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row>
    <row r="404" spans="1:47" x14ac:dyDescent="0.35">
      <c r="A404" s="37"/>
      <c r="B404" s="37"/>
      <c r="C404" s="37"/>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row>
    <row r="405" spans="1:47" x14ac:dyDescent="0.35">
      <c r="A405" s="37"/>
      <c r="B405" s="37"/>
      <c r="C405" s="37"/>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row>
    <row r="406" spans="1:47" x14ac:dyDescent="0.35">
      <c r="A406" s="37"/>
      <c r="B406" s="37"/>
      <c r="C406" s="37"/>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row>
    <row r="407" spans="1:47" x14ac:dyDescent="0.35">
      <c r="A407" s="37"/>
      <c r="B407" s="37"/>
      <c r="C407" s="37"/>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row>
    <row r="408" spans="1:47" x14ac:dyDescent="0.35">
      <c r="A408" s="37"/>
      <c r="B408" s="37"/>
      <c r="C408" s="37"/>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row>
    <row r="409" spans="1:47" x14ac:dyDescent="0.35">
      <c r="A409" s="37"/>
      <c r="B409" s="37"/>
      <c r="C409" s="37"/>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row>
    <row r="410" spans="1:47" x14ac:dyDescent="0.35">
      <c r="A410" s="37"/>
      <c r="B410" s="37"/>
      <c r="C410" s="37"/>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row>
    <row r="411" spans="1:47" x14ac:dyDescent="0.35">
      <c r="A411" s="37"/>
      <c r="B411" s="37"/>
      <c r="C411" s="37"/>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row>
    <row r="412" spans="1:47" x14ac:dyDescent="0.35">
      <c r="A412" s="37"/>
      <c r="B412" s="37"/>
      <c r="C412" s="37"/>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row>
    <row r="413" spans="1:47" x14ac:dyDescent="0.35">
      <c r="A413" s="37"/>
      <c r="B413" s="37"/>
      <c r="C413" s="37"/>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row>
    <row r="414" spans="1:47" x14ac:dyDescent="0.35">
      <c r="A414" s="37"/>
      <c r="B414" s="37"/>
      <c r="C414" s="37"/>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row>
    <row r="415" spans="1:47" x14ac:dyDescent="0.35">
      <c r="A415" s="37"/>
      <c r="B415" s="37"/>
      <c r="C415" s="37"/>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row>
    <row r="416" spans="1:47" x14ac:dyDescent="0.35">
      <c r="A416" s="37"/>
      <c r="B416" s="37"/>
      <c r="C416" s="37"/>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row>
    <row r="417" spans="1:47" x14ac:dyDescent="0.35">
      <c r="A417" s="37"/>
      <c r="B417" s="37"/>
      <c r="C417" s="37"/>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row>
    <row r="418" spans="1:47" x14ac:dyDescent="0.35">
      <c r="A418" s="37"/>
      <c r="B418" s="37"/>
      <c r="C418" s="37"/>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row>
    <row r="419" spans="1:47" x14ac:dyDescent="0.35">
      <c r="A419" s="37"/>
      <c r="B419" s="37"/>
      <c r="C419" s="37"/>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row>
    <row r="420" spans="1:47" x14ac:dyDescent="0.35">
      <c r="A420" s="37"/>
      <c r="B420" s="37"/>
      <c r="C420" s="37"/>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row>
    <row r="421" spans="1:47" x14ac:dyDescent="0.35">
      <c r="A421" s="37"/>
      <c r="B421" s="37"/>
      <c r="C421" s="37"/>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row>
    <row r="422" spans="1:47" x14ac:dyDescent="0.35">
      <c r="A422" s="37"/>
      <c r="B422" s="37"/>
      <c r="C422" s="37"/>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row>
    <row r="423" spans="1:47" x14ac:dyDescent="0.35">
      <c r="A423" s="37"/>
      <c r="B423" s="37"/>
      <c r="C423" s="37"/>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row>
    <row r="424" spans="1:47" x14ac:dyDescent="0.35">
      <c r="A424" s="37"/>
      <c r="B424" s="37"/>
      <c r="C424" s="37"/>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row>
    <row r="425" spans="1:47" x14ac:dyDescent="0.35">
      <c r="A425" s="37"/>
      <c r="B425" s="37"/>
      <c r="C425" s="37"/>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row>
    <row r="426" spans="1:47" x14ac:dyDescent="0.35">
      <c r="A426" s="37"/>
      <c r="B426" s="37"/>
      <c r="C426" s="37"/>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row>
    <row r="427" spans="1:47" x14ac:dyDescent="0.35">
      <c r="A427" s="37"/>
      <c r="B427" s="37"/>
      <c r="C427" s="37"/>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row>
    <row r="428" spans="1:47" x14ac:dyDescent="0.35">
      <c r="A428" s="37"/>
      <c r="B428" s="37"/>
      <c r="C428" s="37"/>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row>
    <row r="429" spans="1:47" x14ac:dyDescent="0.35">
      <c r="A429" s="37"/>
      <c r="B429" s="37"/>
      <c r="C429" s="37"/>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row>
    <row r="430" spans="1:47" x14ac:dyDescent="0.35">
      <c r="A430" s="37"/>
      <c r="B430" s="37"/>
      <c r="C430" s="37"/>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row>
    <row r="431" spans="1:47" x14ac:dyDescent="0.35">
      <c r="A431" s="37"/>
      <c r="B431" s="37"/>
      <c r="C431" s="37"/>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row>
    <row r="432" spans="1:47" x14ac:dyDescent="0.35">
      <c r="A432" s="37"/>
      <c r="B432" s="37"/>
      <c r="C432" s="37"/>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row>
    <row r="433" spans="1:47" x14ac:dyDescent="0.35">
      <c r="A433" s="37"/>
      <c r="B433" s="37"/>
      <c r="C433" s="37"/>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row>
    <row r="434" spans="1:47" x14ac:dyDescent="0.35">
      <c r="A434" s="37"/>
      <c r="B434" s="37"/>
      <c r="C434" s="37"/>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row>
    <row r="435" spans="1:47" x14ac:dyDescent="0.35">
      <c r="A435" s="37"/>
      <c r="B435" s="37"/>
      <c r="C435" s="37"/>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row>
    <row r="436" spans="1:47" x14ac:dyDescent="0.35">
      <c r="A436" s="37"/>
      <c r="B436" s="37"/>
      <c r="C436" s="37"/>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row>
    <row r="437" spans="1:47" x14ac:dyDescent="0.35">
      <c r="A437" s="37"/>
      <c r="B437" s="37"/>
      <c r="C437" s="37"/>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row>
    <row r="438" spans="1:47" x14ac:dyDescent="0.35">
      <c r="A438" s="37"/>
      <c r="B438" s="37"/>
      <c r="C438" s="37"/>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row>
    <row r="439" spans="1:47" x14ac:dyDescent="0.35">
      <c r="A439" s="37"/>
      <c r="B439" s="37"/>
      <c r="C439" s="37"/>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row>
    <row r="440" spans="1:47" x14ac:dyDescent="0.35">
      <c r="A440" s="37"/>
      <c r="B440" s="37"/>
      <c r="C440" s="37"/>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row>
    <row r="441" spans="1:47" x14ac:dyDescent="0.35">
      <c r="A441" s="37"/>
      <c r="B441" s="37"/>
      <c r="C441" s="37"/>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row>
    <row r="442" spans="1:47" x14ac:dyDescent="0.35">
      <c r="A442" s="37"/>
      <c r="B442" s="37"/>
      <c r="C442" s="37"/>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row>
    <row r="443" spans="1:47" x14ac:dyDescent="0.35">
      <c r="A443" s="37"/>
      <c r="B443" s="37"/>
      <c r="C443" s="37"/>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row>
    <row r="444" spans="1:47" x14ac:dyDescent="0.35">
      <c r="A444" s="37"/>
      <c r="B444" s="37"/>
      <c r="C444" s="37"/>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row>
    <row r="445" spans="1:47" x14ac:dyDescent="0.35">
      <c r="A445" s="37"/>
      <c r="B445" s="37"/>
      <c r="C445" s="37"/>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row>
    <row r="446" spans="1:47" x14ac:dyDescent="0.35">
      <c r="A446" s="37"/>
      <c r="B446" s="37"/>
      <c r="C446" s="37"/>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row>
    <row r="447" spans="1:47" x14ac:dyDescent="0.35">
      <c r="A447" s="37"/>
      <c r="B447" s="37"/>
      <c r="C447" s="37"/>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row>
    <row r="448" spans="1:47" x14ac:dyDescent="0.35">
      <c r="A448" s="37"/>
      <c r="B448" s="37"/>
      <c r="C448" s="37"/>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row>
    <row r="449" spans="1:47" x14ac:dyDescent="0.35">
      <c r="A449" s="37"/>
      <c r="B449" s="37"/>
      <c r="C449" s="37"/>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row>
    <row r="450" spans="1:47" x14ac:dyDescent="0.35">
      <c r="A450" s="37"/>
      <c r="B450" s="37"/>
      <c r="C450" s="37"/>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row>
    <row r="451" spans="1:47" x14ac:dyDescent="0.35">
      <c r="A451" s="37"/>
      <c r="B451" s="37"/>
      <c r="C451" s="37"/>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row>
    <row r="452" spans="1:47" x14ac:dyDescent="0.35">
      <c r="A452" s="37"/>
      <c r="B452" s="37"/>
      <c r="C452" s="37"/>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row>
    <row r="453" spans="1:47" x14ac:dyDescent="0.35">
      <c r="A453" s="37"/>
      <c r="B453" s="37"/>
      <c r="C453" s="37"/>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row>
    <row r="454" spans="1:47" x14ac:dyDescent="0.35">
      <c r="A454" s="37"/>
      <c r="B454" s="37"/>
      <c r="C454" s="37"/>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row>
    <row r="455" spans="1:47" x14ac:dyDescent="0.35">
      <c r="A455" s="37"/>
      <c r="B455" s="37"/>
      <c r="C455" s="37"/>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row>
    <row r="456" spans="1:47" x14ac:dyDescent="0.35">
      <c r="A456" s="37"/>
      <c r="B456" s="37"/>
      <c r="C456" s="37"/>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row>
    <row r="457" spans="1:47" x14ac:dyDescent="0.35">
      <c r="A457" s="37"/>
      <c r="B457" s="37"/>
      <c r="C457" s="37"/>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row>
    <row r="458" spans="1:47" x14ac:dyDescent="0.35">
      <c r="A458" s="37"/>
      <c r="B458" s="37"/>
      <c r="C458" s="37"/>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row>
    <row r="459" spans="1:47" x14ac:dyDescent="0.35">
      <c r="A459" s="37"/>
      <c r="B459" s="37"/>
      <c r="C459" s="37"/>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row>
    <row r="460" spans="1:47" x14ac:dyDescent="0.35">
      <c r="A460" s="37"/>
      <c r="B460" s="37"/>
      <c r="C460" s="37"/>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row>
    <row r="461" spans="1:47" x14ac:dyDescent="0.35">
      <c r="A461" s="37"/>
      <c r="B461" s="37"/>
      <c r="C461" s="37"/>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row>
    <row r="462" spans="1:47" x14ac:dyDescent="0.35">
      <c r="A462" s="37"/>
      <c r="B462" s="37"/>
      <c r="C462" s="37"/>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row>
    <row r="463" spans="1:47" x14ac:dyDescent="0.35">
      <c r="A463" s="37"/>
      <c r="B463" s="37"/>
      <c r="C463" s="37"/>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row>
    <row r="464" spans="1:47" x14ac:dyDescent="0.35">
      <c r="A464" s="37"/>
      <c r="B464" s="37"/>
      <c r="C464" s="37"/>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row>
    <row r="465" spans="1:47" x14ac:dyDescent="0.35">
      <c r="A465" s="37"/>
      <c r="B465" s="37"/>
      <c r="C465" s="37"/>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row>
    <row r="466" spans="1:47" x14ac:dyDescent="0.35">
      <c r="A466" s="37"/>
      <c r="B466" s="37"/>
      <c r="C466" s="37"/>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row>
    <row r="467" spans="1:47" x14ac:dyDescent="0.35">
      <c r="A467" s="37"/>
      <c r="B467" s="37"/>
      <c r="C467" s="37"/>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row>
    <row r="468" spans="1:47" x14ac:dyDescent="0.35">
      <c r="A468" s="37"/>
      <c r="B468" s="37"/>
      <c r="C468" s="37"/>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row>
    <row r="469" spans="1:47" x14ac:dyDescent="0.35">
      <c r="A469" s="37"/>
      <c r="B469" s="37"/>
      <c r="C469" s="37"/>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row>
    <row r="470" spans="1:47" x14ac:dyDescent="0.35">
      <c r="A470" s="37"/>
      <c r="B470" s="37"/>
      <c r="C470" s="37"/>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row>
    <row r="471" spans="1:47" x14ac:dyDescent="0.35">
      <c r="A471" s="37"/>
      <c r="B471" s="37"/>
      <c r="C471" s="37"/>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row>
    <row r="472" spans="1:47" x14ac:dyDescent="0.35">
      <c r="A472" s="37"/>
      <c r="B472" s="37"/>
      <c r="C472" s="37"/>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row>
    <row r="473" spans="1:47" x14ac:dyDescent="0.35">
      <c r="A473" s="37"/>
      <c r="B473" s="37"/>
      <c r="C473" s="37"/>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row>
    <row r="474" spans="1:47" x14ac:dyDescent="0.35">
      <c r="A474" s="37"/>
      <c r="B474" s="37"/>
      <c r="C474" s="37"/>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row>
    <row r="475" spans="1:47" x14ac:dyDescent="0.35">
      <c r="A475" s="37"/>
      <c r="B475" s="37"/>
      <c r="C475" s="37"/>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row>
    <row r="476" spans="1:47" x14ac:dyDescent="0.35">
      <c r="A476" s="37"/>
      <c r="B476" s="37"/>
      <c r="C476" s="37"/>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row>
    <row r="477" spans="1:47" x14ac:dyDescent="0.35">
      <c r="A477" s="37"/>
      <c r="B477" s="37"/>
      <c r="C477" s="37"/>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row>
    <row r="478" spans="1:47" x14ac:dyDescent="0.35">
      <c r="A478" s="37"/>
      <c r="B478" s="37"/>
      <c r="C478" s="37"/>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row>
    <row r="479" spans="1:47" x14ac:dyDescent="0.35">
      <c r="A479" s="37"/>
      <c r="B479" s="37"/>
      <c r="C479" s="37"/>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row>
    <row r="480" spans="1:47" x14ac:dyDescent="0.35">
      <c r="A480" s="37"/>
      <c r="B480" s="37"/>
      <c r="C480" s="37"/>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row>
    <row r="481" spans="1:47" x14ac:dyDescent="0.35">
      <c r="A481" s="37"/>
      <c r="B481" s="37"/>
      <c r="C481" s="37"/>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row>
    <row r="482" spans="1:47" x14ac:dyDescent="0.35">
      <c r="A482" s="37"/>
      <c r="B482" s="37"/>
      <c r="C482" s="37"/>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row>
    <row r="483" spans="1:47" x14ac:dyDescent="0.35">
      <c r="A483" s="37"/>
      <c r="B483" s="37"/>
      <c r="C483" s="37"/>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row>
    <row r="484" spans="1:47" x14ac:dyDescent="0.35">
      <c r="A484" s="37"/>
      <c r="B484" s="37"/>
      <c r="C484" s="37"/>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row>
    <row r="485" spans="1:47" x14ac:dyDescent="0.35">
      <c r="A485" s="37"/>
      <c r="B485" s="37"/>
      <c r="C485" s="37"/>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row>
    <row r="486" spans="1:47" x14ac:dyDescent="0.35">
      <c r="A486" s="37"/>
      <c r="B486" s="37"/>
      <c r="C486" s="37"/>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row>
    <row r="487" spans="1:47" x14ac:dyDescent="0.35">
      <c r="A487" s="37"/>
      <c r="B487" s="37"/>
      <c r="C487" s="37"/>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row>
    <row r="488" spans="1:47" x14ac:dyDescent="0.35">
      <c r="A488" s="37"/>
      <c r="B488" s="37"/>
      <c r="C488" s="37"/>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row>
    <row r="489" spans="1:47" x14ac:dyDescent="0.35">
      <c r="A489" s="37"/>
      <c r="B489" s="37"/>
      <c r="C489" s="37"/>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row>
    <row r="490" spans="1:47" x14ac:dyDescent="0.35">
      <c r="A490" s="37"/>
      <c r="B490" s="37"/>
      <c r="C490" s="37"/>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row>
    <row r="491" spans="1:47" x14ac:dyDescent="0.35">
      <c r="A491" s="37"/>
      <c r="B491" s="37"/>
      <c r="C491" s="37"/>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row>
    <row r="492" spans="1:47" x14ac:dyDescent="0.35">
      <c r="A492" s="37"/>
      <c r="B492" s="37"/>
      <c r="C492" s="37"/>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row>
    <row r="493" spans="1:47" x14ac:dyDescent="0.35">
      <c r="A493" s="37"/>
      <c r="B493" s="37"/>
      <c r="C493" s="37"/>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row>
    <row r="494" spans="1:47" x14ac:dyDescent="0.35">
      <c r="A494" s="37"/>
      <c r="B494" s="37"/>
      <c r="C494" s="37"/>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row>
    <row r="495" spans="1:47" x14ac:dyDescent="0.35">
      <c r="A495" s="37"/>
      <c r="B495" s="37"/>
      <c r="C495" s="37"/>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row>
    <row r="496" spans="1:47" x14ac:dyDescent="0.35">
      <c r="A496" s="37"/>
      <c r="B496" s="37"/>
      <c r="C496" s="37"/>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row>
    <row r="497" spans="1:47" x14ac:dyDescent="0.35">
      <c r="A497" s="37"/>
      <c r="B497" s="37"/>
      <c r="C497" s="37"/>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row>
    <row r="498" spans="1:47" x14ac:dyDescent="0.35">
      <c r="A498" s="37"/>
      <c r="B498" s="37"/>
      <c r="C498" s="37"/>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row>
    <row r="499" spans="1:47" x14ac:dyDescent="0.35">
      <c r="A499" s="37"/>
      <c r="B499" s="37"/>
      <c r="C499" s="37"/>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row>
    <row r="500" spans="1:47" x14ac:dyDescent="0.35">
      <c r="A500" s="37"/>
      <c r="B500" s="37"/>
      <c r="C500" s="37"/>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row>
    <row r="501" spans="1:47" x14ac:dyDescent="0.35">
      <c r="A501" s="37"/>
      <c r="B501" s="37"/>
      <c r="C501" s="37"/>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row>
    <row r="502" spans="1:47" x14ac:dyDescent="0.35">
      <c r="A502" s="37"/>
      <c r="B502" s="37"/>
      <c r="C502" s="37"/>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row>
    <row r="503" spans="1:47" x14ac:dyDescent="0.35">
      <c r="A503" s="37"/>
      <c r="B503" s="37"/>
      <c r="C503" s="37"/>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row>
    <row r="504" spans="1:47" x14ac:dyDescent="0.35">
      <c r="A504" s="37"/>
      <c r="B504" s="37"/>
      <c r="C504" s="37"/>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row>
    <row r="505" spans="1:47" x14ac:dyDescent="0.35">
      <c r="A505" s="37"/>
      <c r="B505" s="37"/>
      <c r="C505" s="37"/>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row>
    <row r="506" spans="1:47" x14ac:dyDescent="0.35">
      <c r="A506" s="37"/>
      <c r="B506" s="37"/>
      <c r="C506" s="37"/>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row>
    <row r="507" spans="1:47" x14ac:dyDescent="0.35">
      <c r="A507" s="37"/>
      <c r="B507" s="37"/>
      <c r="C507" s="37"/>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row>
    <row r="508" spans="1:47" x14ac:dyDescent="0.35">
      <c r="A508" s="37"/>
      <c r="B508" s="37"/>
      <c r="C508" s="37"/>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row>
    <row r="509" spans="1:47" x14ac:dyDescent="0.35">
      <c r="A509" s="37"/>
      <c r="B509" s="37"/>
      <c r="C509" s="37"/>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row>
    <row r="510" spans="1:47" x14ac:dyDescent="0.35">
      <c r="A510" s="37"/>
      <c r="B510" s="37"/>
      <c r="C510" s="37"/>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row>
    <row r="511" spans="1:47" x14ac:dyDescent="0.35">
      <c r="A511" s="37"/>
      <c r="B511" s="37"/>
      <c r="C511" s="37"/>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row>
    <row r="512" spans="1:47" x14ac:dyDescent="0.35">
      <c r="A512" s="37"/>
      <c r="B512" s="37"/>
      <c r="C512" s="37"/>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row>
    <row r="513" spans="1:47" x14ac:dyDescent="0.35">
      <c r="A513" s="37"/>
      <c r="B513" s="37"/>
      <c r="C513" s="37"/>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row>
    <row r="514" spans="1:47" x14ac:dyDescent="0.35">
      <c r="A514" s="37"/>
      <c r="B514" s="37"/>
      <c r="C514" s="37"/>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row>
    <row r="515" spans="1:47" x14ac:dyDescent="0.35">
      <c r="A515" s="37"/>
      <c r="B515" s="37"/>
      <c r="C515" s="37"/>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row>
    <row r="516" spans="1:47" x14ac:dyDescent="0.35">
      <c r="A516" s="37"/>
      <c r="B516" s="37"/>
      <c r="C516" s="37"/>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row>
    <row r="517" spans="1:47" x14ac:dyDescent="0.35">
      <c r="A517" s="37"/>
      <c r="B517" s="37"/>
      <c r="C517" s="37"/>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row>
    <row r="518" spans="1:47" x14ac:dyDescent="0.35">
      <c r="A518" s="37"/>
      <c r="B518" s="37"/>
      <c r="C518" s="37"/>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row>
    <row r="519" spans="1:47" x14ac:dyDescent="0.35">
      <c r="A519" s="37"/>
      <c r="B519" s="37"/>
      <c r="C519" s="37"/>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row>
    <row r="520" spans="1:47" x14ac:dyDescent="0.35">
      <c r="A520" s="37"/>
      <c r="B520" s="37"/>
      <c r="C520" s="37"/>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row>
    <row r="521" spans="1:47" x14ac:dyDescent="0.35">
      <c r="A521" s="37"/>
      <c r="B521" s="37"/>
      <c r="C521" s="37"/>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row>
    <row r="522" spans="1:47" x14ac:dyDescent="0.35">
      <c r="A522" s="37"/>
      <c r="B522" s="37"/>
      <c r="C522" s="37"/>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row>
    <row r="523" spans="1:47" x14ac:dyDescent="0.35">
      <c r="A523" s="37"/>
      <c r="B523" s="37"/>
      <c r="C523" s="37"/>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row>
    <row r="524" spans="1:47" x14ac:dyDescent="0.35">
      <c r="A524" s="37"/>
      <c r="B524" s="37"/>
      <c r="C524" s="37"/>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row>
    <row r="525" spans="1:47" x14ac:dyDescent="0.35">
      <c r="A525" s="37"/>
      <c r="B525" s="37"/>
      <c r="C525" s="37"/>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row>
    <row r="526" spans="1:47" x14ac:dyDescent="0.35">
      <c r="A526" s="37"/>
      <c r="B526" s="37"/>
      <c r="C526" s="37"/>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row>
    <row r="527" spans="1:47" x14ac:dyDescent="0.35">
      <c r="A527" s="37"/>
      <c r="B527" s="37"/>
      <c r="C527" s="37"/>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row>
    <row r="528" spans="1:47" x14ac:dyDescent="0.35">
      <c r="A528" s="37"/>
      <c r="B528" s="37"/>
      <c r="C528" s="37"/>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row>
    <row r="529" spans="1:47" x14ac:dyDescent="0.35">
      <c r="A529" s="37"/>
      <c r="B529" s="37"/>
      <c r="C529" s="37"/>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row>
    <row r="530" spans="1:47" x14ac:dyDescent="0.35">
      <c r="A530" s="37"/>
      <c r="B530" s="37"/>
      <c r="C530" s="37"/>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row>
    <row r="531" spans="1:47" x14ac:dyDescent="0.35">
      <c r="A531" s="37"/>
      <c r="B531" s="37"/>
      <c r="C531" s="37"/>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row>
    <row r="532" spans="1:47" x14ac:dyDescent="0.35">
      <c r="A532" s="37"/>
      <c r="B532" s="37"/>
      <c r="C532" s="37"/>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row>
    <row r="533" spans="1:47" x14ac:dyDescent="0.35">
      <c r="A533" s="37"/>
      <c r="B533" s="37"/>
      <c r="C533" s="37"/>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row>
    <row r="534" spans="1:47" x14ac:dyDescent="0.35">
      <c r="A534" s="37"/>
      <c r="B534" s="37"/>
      <c r="C534" s="37"/>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row>
    <row r="535" spans="1:47" x14ac:dyDescent="0.35">
      <c r="A535" s="37"/>
      <c r="B535" s="37"/>
      <c r="C535" s="37"/>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row>
    <row r="536" spans="1:47" x14ac:dyDescent="0.35">
      <c r="A536" s="37"/>
      <c r="B536" s="37"/>
      <c r="C536" s="37"/>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row>
    <row r="537" spans="1:47" x14ac:dyDescent="0.35">
      <c r="A537" s="37"/>
      <c r="B537" s="37"/>
      <c r="C537" s="37"/>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row>
    <row r="538" spans="1:47" x14ac:dyDescent="0.35">
      <c r="A538" s="37"/>
      <c r="B538" s="37"/>
      <c r="C538" s="37"/>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row>
    <row r="539" spans="1:47" x14ac:dyDescent="0.35">
      <c r="A539" s="37"/>
      <c r="B539" s="37"/>
      <c r="C539" s="37"/>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row>
    <row r="540" spans="1:47" x14ac:dyDescent="0.35">
      <c r="A540" s="37"/>
      <c r="B540" s="37"/>
      <c r="C540" s="37"/>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row>
    <row r="541" spans="1:47" x14ac:dyDescent="0.35">
      <c r="A541" s="37"/>
      <c r="B541" s="37"/>
      <c r="C541" s="37"/>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row>
    <row r="542" spans="1:47" x14ac:dyDescent="0.35">
      <c r="A542" s="37"/>
      <c r="B542" s="37"/>
      <c r="C542" s="37"/>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row>
    <row r="543" spans="1:47" x14ac:dyDescent="0.35">
      <c r="A543" s="37"/>
      <c r="B543" s="37"/>
      <c r="C543" s="37"/>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row>
    <row r="544" spans="1:47" x14ac:dyDescent="0.35">
      <c r="A544" s="37"/>
      <c r="B544" s="37"/>
      <c r="C544" s="37"/>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row>
    <row r="545" spans="1:47" x14ac:dyDescent="0.35">
      <c r="A545" s="37"/>
      <c r="B545" s="37"/>
      <c r="C545" s="37"/>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row>
    <row r="546" spans="1:47" x14ac:dyDescent="0.35">
      <c r="A546" s="37"/>
      <c r="B546" s="37"/>
      <c r="C546" s="37"/>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row>
    <row r="547" spans="1:47" x14ac:dyDescent="0.35">
      <c r="A547" s="37"/>
      <c r="B547" s="37"/>
      <c r="C547" s="37"/>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row>
    <row r="548" spans="1:47" x14ac:dyDescent="0.35">
      <c r="A548" s="37"/>
      <c r="B548" s="37"/>
      <c r="C548" s="37"/>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row>
    <row r="549" spans="1:47" x14ac:dyDescent="0.35">
      <c r="A549" s="37"/>
      <c r="B549" s="37"/>
      <c r="C549" s="37"/>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row>
    <row r="550" spans="1:47" x14ac:dyDescent="0.35">
      <c r="A550" s="37"/>
      <c r="B550" s="37"/>
      <c r="C550" s="37"/>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row>
    <row r="551" spans="1:47" x14ac:dyDescent="0.35">
      <c r="A551" s="37"/>
      <c r="B551" s="37"/>
      <c r="C551" s="37"/>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row>
    <row r="552" spans="1:47" x14ac:dyDescent="0.35">
      <c r="A552" s="37"/>
      <c r="B552" s="37"/>
      <c r="C552" s="37"/>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row>
    <row r="553" spans="1:47" x14ac:dyDescent="0.35">
      <c r="A553" s="37"/>
      <c r="B553" s="37"/>
      <c r="C553" s="37"/>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row>
    <row r="554" spans="1:47" x14ac:dyDescent="0.35">
      <c r="A554" s="37"/>
      <c r="B554" s="37"/>
      <c r="C554" s="37"/>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row>
    <row r="555" spans="1:47" x14ac:dyDescent="0.35">
      <c r="A555" s="37"/>
      <c r="B555" s="37"/>
      <c r="C555" s="37"/>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row>
    <row r="556" spans="1:47" x14ac:dyDescent="0.35">
      <c r="A556" s="37"/>
      <c r="B556" s="37"/>
      <c r="C556" s="37"/>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row>
    <row r="557" spans="1:47" x14ac:dyDescent="0.35">
      <c r="A557" s="37"/>
      <c r="B557" s="37"/>
      <c r="C557" s="37"/>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row>
    <row r="558" spans="1:47" x14ac:dyDescent="0.35">
      <c r="A558" s="37"/>
      <c r="B558" s="37"/>
      <c r="C558" s="37"/>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row>
    <row r="559" spans="1:47" x14ac:dyDescent="0.35">
      <c r="A559" s="37"/>
      <c r="B559" s="37"/>
      <c r="C559" s="37"/>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row>
    <row r="560" spans="1:47" x14ac:dyDescent="0.35">
      <c r="A560" s="37"/>
      <c r="B560" s="37"/>
      <c r="C560" s="37"/>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row>
    <row r="561" spans="1:47" x14ac:dyDescent="0.35">
      <c r="A561" s="37"/>
      <c r="B561" s="37"/>
      <c r="C561" s="37"/>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row>
    <row r="562" spans="1:47" x14ac:dyDescent="0.35">
      <c r="A562" s="37"/>
      <c r="B562" s="37"/>
      <c r="C562" s="37"/>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row>
    <row r="563" spans="1:47" x14ac:dyDescent="0.35">
      <c r="A563" s="37"/>
      <c r="B563" s="37"/>
      <c r="C563" s="37"/>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row>
    <row r="564" spans="1:47" x14ac:dyDescent="0.35">
      <c r="A564" s="37"/>
      <c r="B564" s="37"/>
      <c r="C564" s="37"/>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row>
    <row r="565" spans="1:47" x14ac:dyDescent="0.35">
      <c r="A565" s="37"/>
      <c r="B565" s="37"/>
      <c r="C565" s="37"/>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row>
    <row r="566" spans="1:47" x14ac:dyDescent="0.35">
      <c r="A566" s="37"/>
      <c r="B566" s="37"/>
      <c r="C566" s="37"/>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row>
    <row r="567" spans="1:47" x14ac:dyDescent="0.35">
      <c r="A567" s="37"/>
      <c r="B567" s="37"/>
      <c r="C567" s="37"/>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row>
    <row r="568" spans="1:47" x14ac:dyDescent="0.35">
      <c r="A568" s="37"/>
      <c r="B568" s="37"/>
      <c r="C568" s="37"/>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row>
    <row r="569" spans="1:47" x14ac:dyDescent="0.35">
      <c r="A569" s="37"/>
      <c r="B569" s="37"/>
      <c r="C569" s="37"/>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row>
    <row r="570" spans="1:47" x14ac:dyDescent="0.35">
      <c r="A570" s="37"/>
      <c r="B570" s="37"/>
      <c r="C570" s="37"/>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row>
    <row r="571" spans="1:47" x14ac:dyDescent="0.35">
      <c r="A571" s="37"/>
      <c r="B571" s="37"/>
      <c r="C571" s="37"/>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row>
    <row r="572" spans="1:47" x14ac:dyDescent="0.35">
      <c r="A572" s="37"/>
      <c r="B572" s="37"/>
      <c r="C572" s="37"/>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row>
    <row r="573" spans="1:47" x14ac:dyDescent="0.35">
      <c r="A573" s="37"/>
      <c r="B573" s="37"/>
      <c r="C573" s="37"/>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row>
    <row r="574" spans="1:47" x14ac:dyDescent="0.35">
      <c r="A574" s="37"/>
      <c r="B574" s="37"/>
      <c r="C574" s="37"/>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row>
    <row r="575" spans="1:47" x14ac:dyDescent="0.35">
      <c r="A575" s="37"/>
      <c r="B575" s="37"/>
      <c r="C575" s="37"/>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row>
    <row r="576" spans="1:47" x14ac:dyDescent="0.35">
      <c r="A576" s="37"/>
      <c r="B576" s="37"/>
      <c r="C576" s="37"/>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row>
    <row r="577" spans="1:47" x14ac:dyDescent="0.35">
      <c r="A577" s="37"/>
      <c r="B577" s="37"/>
      <c r="C577" s="37"/>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row>
    <row r="578" spans="1:47" x14ac:dyDescent="0.35">
      <c r="A578" s="37"/>
      <c r="B578" s="37"/>
      <c r="C578" s="37"/>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row>
    <row r="579" spans="1:47" x14ac:dyDescent="0.35">
      <c r="A579" s="37"/>
      <c r="B579" s="37"/>
      <c r="C579" s="37"/>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row>
    <row r="580" spans="1:47" x14ac:dyDescent="0.35">
      <c r="A580" s="37"/>
      <c r="B580" s="37"/>
      <c r="C580" s="37"/>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row>
    <row r="581" spans="1:47" x14ac:dyDescent="0.35">
      <c r="A581" s="37"/>
      <c r="B581" s="37"/>
      <c r="C581" s="37"/>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row>
    <row r="582" spans="1:47" x14ac:dyDescent="0.35">
      <c r="A582" s="37"/>
      <c r="B582" s="37"/>
      <c r="C582" s="37"/>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row>
    <row r="583" spans="1:47" x14ac:dyDescent="0.35">
      <c r="A583" s="37"/>
      <c r="B583" s="37"/>
      <c r="C583" s="37"/>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row>
    <row r="584" spans="1:47" x14ac:dyDescent="0.35">
      <c r="A584" s="37"/>
      <c r="B584" s="37"/>
      <c r="C584" s="37"/>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row>
    <row r="585" spans="1:47" x14ac:dyDescent="0.35">
      <c r="A585" s="37"/>
      <c r="B585" s="37"/>
      <c r="C585" s="37"/>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row>
    <row r="586" spans="1:47" x14ac:dyDescent="0.35">
      <c r="A586" s="37"/>
      <c r="B586" s="37"/>
      <c r="C586" s="37"/>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row>
    <row r="587" spans="1:47" x14ac:dyDescent="0.35">
      <c r="A587" s="37"/>
      <c r="B587" s="37"/>
      <c r="C587" s="37"/>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row>
    <row r="588" spans="1:47" x14ac:dyDescent="0.35">
      <c r="A588" s="37"/>
      <c r="B588" s="37"/>
      <c r="C588" s="37"/>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row>
    <row r="589" spans="1:47" x14ac:dyDescent="0.35">
      <c r="A589" s="37"/>
      <c r="B589" s="37"/>
      <c r="C589" s="37"/>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row>
    <row r="590" spans="1:47" x14ac:dyDescent="0.35">
      <c r="A590" s="37"/>
      <c r="B590" s="37"/>
      <c r="C590" s="37"/>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row>
    <row r="591" spans="1:47" x14ac:dyDescent="0.35">
      <c r="A591" s="37"/>
      <c r="B591" s="37"/>
      <c r="C591" s="37"/>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row>
    <row r="592" spans="1:47" x14ac:dyDescent="0.35">
      <c r="A592" s="37"/>
      <c r="B592" s="37"/>
      <c r="C592" s="37"/>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row>
    <row r="593" spans="1:47" x14ac:dyDescent="0.35">
      <c r="A593" s="37"/>
      <c r="B593" s="37"/>
      <c r="C593" s="37"/>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row>
    <row r="594" spans="1:47" x14ac:dyDescent="0.35">
      <c r="A594" s="37"/>
      <c r="B594" s="37"/>
      <c r="C594" s="37"/>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row>
    <row r="595" spans="1:47" x14ac:dyDescent="0.35">
      <c r="A595" s="37"/>
      <c r="B595" s="37"/>
      <c r="C595" s="37"/>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row>
    <row r="596" spans="1:47" x14ac:dyDescent="0.35">
      <c r="A596" s="37"/>
      <c r="B596" s="37"/>
      <c r="C596" s="37"/>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row>
    <row r="597" spans="1:47" x14ac:dyDescent="0.35">
      <c r="A597" s="37"/>
      <c r="B597" s="37"/>
      <c r="C597" s="37"/>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row>
    <row r="598" spans="1:47" x14ac:dyDescent="0.35">
      <c r="A598" s="37"/>
      <c r="B598" s="37"/>
      <c r="C598" s="37"/>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row>
    <row r="599" spans="1:47" x14ac:dyDescent="0.35">
      <c r="A599" s="37"/>
      <c r="B599" s="37"/>
      <c r="C599" s="37"/>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row>
    <row r="600" spans="1:47" x14ac:dyDescent="0.35">
      <c r="A600" s="37"/>
      <c r="B600" s="37"/>
      <c r="C600" s="37"/>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row>
    <row r="601" spans="1:47" x14ac:dyDescent="0.35">
      <c r="A601" s="37"/>
      <c r="B601" s="37"/>
      <c r="C601" s="37"/>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row>
    <row r="602" spans="1:47" x14ac:dyDescent="0.35">
      <c r="A602" s="37"/>
      <c r="B602" s="37"/>
      <c r="C602" s="37"/>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row>
    <row r="603" spans="1:47" x14ac:dyDescent="0.35">
      <c r="A603" s="37"/>
      <c r="B603" s="37"/>
      <c r="C603" s="37"/>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row>
    <row r="604" spans="1:47" x14ac:dyDescent="0.35">
      <c r="A604" s="37"/>
      <c r="B604" s="37"/>
      <c r="C604" s="37"/>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row>
    <row r="605" spans="1:47" x14ac:dyDescent="0.35">
      <c r="A605" s="37"/>
      <c r="B605" s="37"/>
      <c r="C605" s="37"/>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row>
    <row r="606" spans="1:47" x14ac:dyDescent="0.35">
      <c r="A606" s="37"/>
      <c r="B606" s="37"/>
      <c r="C606" s="37"/>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row>
    <row r="607" spans="1:47" x14ac:dyDescent="0.35">
      <c r="A607" s="37"/>
      <c r="B607" s="37"/>
      <c r="C607" s="37"/>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row>
    <row r="608" spans="1:47" x14ac:dyDescent="0.35">
      <c r="A608" s="37"/>
      <c r="B608" s="37"/>
      <c r="C608" s="37"/>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row>
    <row r="609" spans="1:47" x14ac:dyDescent="0.35">
      <c r="A609" s="37"/>
      <c r="B609" s="37"/>
      <c r="C609" s="37"/>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row>
    <row r="610" spans="1:47" x14ac:dyDescent="0.35">
      <c r="A610" s="37"/>
      <c r="B610" s="37"/>
      <c r="C610" s="37"/>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row>
    <row r="611" spans="1:47" x14ac:dyDescent="0.35">
      <c r="A611" s="37"/>
      <c r="B611" s="37"/>
      <c r="C611" s="37"/>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row>
    <row r="612" spans="1:47" x14ac:dyDescent="0.35">
      <c r="A612" s="37"/>
      <c r="B612" s="37"/>
      <c r="C612" s="37"/>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row>
    <row r="613" spans="1:47" x14ac:dyDescent="0.35">
      <c r="A613" s="37"/>
      <c r="B613" s="37"/>
      <c r="C613" s="37"/>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row>
    <row r="614" spans="1:47" x14ac:dyDescent="0.35">
      <c r="A614" s="37"/>
      <c r="B614" s="37"/>
      <c r="C614" s="37"/>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row>
    <row r="615" spans="1:47" x14ac:dyDescent="0.35">
      <c r="A615" s="37"/>
      <c r="B615" s="37"/>
      <c r="C615" s="37"/>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row>
    <row r="616" spans="1:47" x14ac:dyDescent="0.35">
      <c r="A616" s="37"/>
      <c r="B616" s="37"/>
      <c r="C616" s="37"/>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row>
    <row r="617" spans="1:47" x14ac:dyDescent="0.35">
      <c r="A617" s="37"/>
      <c r="B617" s="37"/>
      <c r="C617" s="37"/>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row>
    <row r="618" spans="1:47" x14ac:dyDescent="0.35">
      <c r="A618" s="37"/>
      <c r="B618" s="37"/>
      <c r="C618" s="37"/>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row>
    <row r="619" spans="1:47" x14ac:dyDescent="0.35">
      <c r="A619" s="37"/>
      <c r="B619" s="37"/>
      <c r="C619" s="37"/>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row>
    <row r="620" spans="1:47" x14ac:dyDescent="0.35">
      <c r="A620" s="37"/>
      <c r="B620" s="37"/>
      <c r="C620" s="37"/>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row>
    <row r="621" spans="1:47" x14ac:dyDescent="0.35">
      <c r="A621" s="37"/>
      <c r="B621" s="37"/>
      <c r="C621" s="37"/>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row>
    <row r="622" spans="1:47" x14ac:dyDescent="0.35">
      <c r="A622" s="37"/>
      <c r="B622" s="37"/>
      <c r="C622" s="37"/>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row>
    <row r="623" spans="1:47" x14ac:dyDescent="0.35">
      <c r="A623" s="37"/>
      <c r="B623" s="37"/>
      <c r="C623" s="37"/>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row>
    <row r="624" spans="1:47" x14ac:dyDescent="0.35">
      <c r="A624" s="37"/>
      <c r="B624" s="37"/>
      <c r="C624" s="37"/>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row>
    <row r="625" spans="1:47" x14ac:dyDescent="0.35">
      <c r="A625" s="37"/>
      <c r="B625" s="37"/>
      <c r="C625" s="37"/>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row>
    <row r="626" spans="1:47" x14ac:dyDescent="0.35">
      <c r="A626" s="37"/>
      <c r="B626" s="37"/>
      <c r="C626" s="37"/>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row>
    <row r="627" spans="1:47" x14ac:dyDescent="0.35">
      <c r="A627" s="37"/>
      <c r="B627" s="37"/>
      <c r="C627" s="37"/>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row>
    <row r="628" spans="1:47" x14ac:dyDescent="0.35">
      <c r="A628" s="37"/>
      <c r="B628" s="37"/>
      <c r="C628" s="37"/>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row>
    <row r="629" spans="1:47" x14ac:dyDescent="0.35">
      <c r="A629" s="37"/>
      <c r="B629" s="37"/>
      <c r="C629" s="37"/>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row>
    <row r="630" spans="1:47" x14ac:dyDescent="0.35">
      <c r="A630" s="37"/>
      <c r="B630" s="37"/>
      <c r="C630" s="37"/>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row>
    <row r="631" spans="1:47" x14ac:dyDescent="0.35">
      <c r="A631" s="37"/>
      <c r="B631" s="37"/>
      <c r="C631" s="37"/>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row>
    <row r="632" spans="1:47" x14ac:dyDescent="0.35">
      <c r="A632" s="37"/>
      <c r="B632" s="37"/>
      <c r="C632" s="37"/>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row>
    <row r="633" spans="1:47" x14ac:dyDescent="0.35">
      <c r="A633" s="37"/>
      <c r="B633" s="37"/>
      <c r="C633" s="37"/>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row>
    <row r="634" spans="1:47" x14ac:dyDescent="0.35">
      <c r="A634" s="37"/>
      <c r="B634" s="37"/>
      <c r="C634" s="37"/>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row>
    <row r="635" spans="1:47" x14ac:dyDescent="0.35">
      <c r="A635" s="37"/>
      <c r="B635" s="37"/>
      <c r="C635" s="37"/>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row>
    <row r="636" spans="1:47" x14ac:dyDescent="0.35">
      <c r="A636" s="37"/>
      <c r="B636" s="37"/>
      <c r="C636" s="37"/>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row>
    <row r="637" spans="1:47" x14ac:dyDescent="0.35">
      <c r="A637" s="37"/>
      <c r="B637" s="37"/>
      <c r="C637" s="37"/>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row>
    <row r="638" spans="1:47" x14ac:dyDescent="0.35">
      <c r="A638" s="37"/>
      <c r="B638" s="37"/>
      <c r="C638" s="37"/>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row>
    <row r="639" spans="1:47" x14ac:dyDescent="0.35">
      <c r="A639" s="37"/>
      <c r="B639" s="37"/>
      <c r="C639" s="37"/>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row>
    <row r="640" spans="1:47" x14ac:dyDescent="0.35">
      <c r="A640" s="37"/>
      <c r="B640" s="37"/>
      <c r="C640" s="37"/>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row>
    <row r="641" spans="1:47" x14ac:dyDescent="0.35">
      <c r="A641" s="37"/>
      <c r="B641" s="37"/>
      <c r="C641" s="37"/>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row>
    <row r="642" spans="1:47" x14ac:dyDescent="0.35">
      <c r="A642" s="37"/>
      <c r="B642" s="37"/>
      <c r="C642" s="37"/>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row>
    <row r="643" spans="1:47" x14ac:dyDescent="0.35">
      <c r="A643" s="37"/>
      <c r="B643" s="37"/>
      <c r="C643" s="37"/>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row>
    <row r="644" spans="1:47" x14ac:dyDescent="0.35">
      <c r="A644" s="37"/>
      <c r="B644" s="37"/>
      <c r="C644" s="37"/>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row>
    <row r="645" spans="1:47" x14ac:dyDescent="0.35">
      <c r="A645" s="37"/>
      <c r="B645" s="37"/>
      <c r="C645" s="37"/>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row>
    <row r="646" spans="1:47" x14ac:dyDescent="0.35">
      <c r="A646" s="37"/>
      <c r="B646" s="37"/>
      <c r="C646" s="37"/>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row>
    <row r="647" spans="1:47" x14ac:dyDescent="0.35">
      <c r="A647" s="37"/>
      <c r="B647" s="37"/>
      <c r="C647" s="37"/>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row>
    <row r="648" spans="1:47" x14ac:dyDescent="0.35">
      <c r="A648" s="37"/>
      <c r="B648" s="37"/>
      <c r="C648" s="37"/>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row>
    <row r="649" spans="1:47" x14ac:dyDescent="0.35">
      <c r="A649" s="37"/>
      <c r="B649" s="37"/>
      <c r="C649" s="37"/>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row>
    <row r="650" spans="1:47" x14ac:dyDescent="0.35">
      <c r="A650" s="37"/>
      <c r="B650" s="37"/>
      <c r="C650" s="37"/>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row>
    <row r="651" spans="1:47" x14ac:dyDescent="0.35">
      <c r="A651" s="37"/>
      <c r="B651" s="37"/>
      <c r="C651" s="37"/>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row>
    <row r="652" spans="1:47" x14ac:dyDescent="0.35">
      <c r="A652" s="37"/>
      <c r="B652" s="37"/>
      <c r="C652" s="37"/>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row>
    <row r="653" spans="1:47" x14ac:dyDescent="0.35">
      <c r="A653" s="37"/>
      <c r="B653" s="37"/>
      <c r="C653" s="37"/>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row>
    <row r="654" spans="1:47" x14ac:dyDescent="0.35">
      <c r="A654" s="37"/>
      <c r="B654" s="37"/>
      <c r="C654" s="37"/>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row>
    <row r="655" spans="1:47" x14ac:dyDescent="0.35">
      <c r="A655" s="37"/>
      <c r="B655" s="37"/>
      <c r="C655" s="37"/>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row>
    <row r="656" spans="1:47" x14ac:dyDescent="0.35">
      <c r="A656" s="37"/>
      <c r="B656" s="37"/>
      <c r="C656" s="37"/>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row>
    <row r="657" spans="1:47" x14ac:dyDescent="0.35">
      <c r="A657" s="37"/>
      <c r="B657" s="37"/>
      <c r="C657" s="37"/>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row>
    <row r="658" spans="1:47" x14ac:dyDescent="0.35">
      <c r="A658" s="37"/>
      <c r="B658" s="37"/>
      <c r="C658" s="37"/>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row>
    <row r="659" spans="1:47" x14ac:dyDescent="0.35">
      <c r="A659" s="37"/>
      <c r="B659" s="37"/>
      <c r="C659" s="37"/>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row>
    <row r="660" spans="1:47" x14ac:dyDescent="0.35">
      <c r="A660" s="37"/>
      <c r="B660" s="37"/>
      <c r="C660" s="37"/>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row>
    <row r="661" spans="1:47" x14ac:dyDescent="0.35">
      <c r="A661" s="37"/>
      <c r="B661" s="37"/>
      <c r="C661" s="37"/>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row>
    <row r="662" spans="1:47" x14ac:dyDescent="0.35">
      <c r="A662" s="37"/>
      <c r="B662" s="37"/>
      <c r="C662" s="37"/>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row>
    <row r="663" spans="1:47" x14ac:dyDescent="0.35">
      <c r="A663" s="37"/>
      <c r="B663" s="37"/>
      <c r="C663" s="37"/>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row>
    <row r="664" spans="1:47" x14ac:dyDescent="0.35">
      <c r="A664" s="37"/>
      <c r="B664" s="37"/>
      <c r="C664" s="37"/>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row>
    <row r="665" spans="1:47" x14ac:dyDescent="0.35">
      <c r="A665" s="37"/>
      <c r="B665" s="37"/>
      <c r="C665" s="37"/>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row>
    <row r="666" spans="1:47" x14ac:dyDescent="0.35">
      <c r="A666" s="37"/>
      <c r="B666" s="37"/>
      <c r="C666" s="37"/>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row>
    <row r="667" spans="1:47" x14ac:dyDescent="0.35">
      <c r="A667" s="37"/>
      <c r="B667" s="37"/>
      <c r="C667" s="37"/>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row>
    <row r="668" spans="1:47" x14ac:dyDescent="0.35">
      <c r="A668" s="37"/>
      <c r="B668" s="37"/>
      <c r="C668" s="37"/>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row>
    <row r="669" spans="1:47" x14ac:dyDescent="0.35">
      <c r="A669" s="37"/>
      <c r="B669" s="37"/>
      <c r="C669" s="37"/>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row>
    <row r="670" spans="1:47" x14ac:dyDescent="0.35">
      <c r="A670" s="37"/>
      <c r="B670" s="37"/>
      <c r="C670" s="37"/>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row>
    <row r="671" spans="1:47" x14ac:dyDescent="0.35">
      <c r="A671" s="37"/>
      <c r="B671" s="37"/>
      <c r="C671" s="37"/>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row>
    <row r="672" spans="1:47" x14ac:dyDescent="0.35">
      <c r="A672" s="37"/>
      <c r="B672" s="37"/>
      <c r="C672" s="37"/>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row>
    <row r="673" spans="1:47" x14ac:dyDescent="0.35">
      <c r="A673" s="37"/>
      <c r="B673" s="37"/>
      <c r="C673" s="37"/>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row>
    <row r="674" spans="1:47" x14ac:dyDescent="0.35">
      <c r="A674" s="37"/>
      <c r="B674" s="37"/>
      <c r="C674" s="37"/>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row>
    <row r="675" spans="1:47" x14ac:dyDescent="0.35">
      <c r="A675" s="37"/>
      <c r="B675" s="37"/>
      <c r="C675" s="37"/>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row>
    <row r="676" spans="1:47" x14ac:dyDescent="0.35">
      <c r="A676" s="37"/>
      <c r="B676" s="37"/>
      <c r="C676" s="37"/>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row>
    <row r="677" spans="1:47" x14ac:dyDescent="0.35">
      <c r="A677" s="37"/>
      <c r="B677" s="37"/>
      <c r="C677" s="37"/>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row>
    <row r="678" spans="1:47" x14ac:dyDescent="0.35">
      <c r="A678" s="37"/>
      <c r="B678" s="37"/>
      <c r="C678" s="37"/>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row>
    <row r="679" spans="1:47" x14ac:dyDescent="0.35">
      <c r="A679" s="37"/>
      <c r="B679" s="37"/>
      <c r="C679" s="37"/>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row>
    <row r="680" spans="1:47" x14ac:dyDescent="0.35">
      <c r="A680" s="37"/>
      <c r="B680" s="37"/>
      <c r="C680" s="37"/>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row>
    <row r="681" spans="1:47" x14ac:dyDescent="0.35">
      <c r="A681" s="37"/>
      <c r="B681" s="37"/>
      <c r="C681" s="37"/>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row>
    <row r="682" spans="1:47" x14ac:dyDescent="0.35">
      <c r="A682" s="37"/>
      <c r="B682" s="37"/>
      <c r="C682" s="37"/>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row>
    <row r="683" spans="1:47" x14ac:dyDescent="0.35">
      <c r="A683" s="37"/>
      <c r="B683" s="37"/>
      <c r="C683" s="37"/>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row>
    <row r="684" spans="1:47" x14ac:dyDescent="0.35">
      <c r="A684" s="37"/>
      <c r="B684" s="37"/>
      <c r="C684" s="37"/>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row>
    <row r="685" spans="1:47" x14ac:dyDescent="0.35">
      <c r="A685" s="37"/>
      <c r="B685" s="37"/>
      <c r="C685" s="37"/>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row>
    <row r="686" spans="1:47" x14ac:dyDescent="0.35">
      <c r="A686" s="37"/>
      <c r="B686" s="37"/>
      <c r="C686" s="37"/>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row>
    <row r="687" spans="1:47" x14ac:dyDescent="0.35">
      <c r="A687" s="37"/>
      <c r="B687" s="37"/>
      <c r="C687" s="37"/>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row>
    <row r="688" spans="1:47" x14ac:dyDescent="0.35">
      <c r="A688" s="37"/>
      <c r="B688" s="37"/>
      <c r="C688" s="37"/>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row>
    <row r="689" spans="1:47" x14ac:dyDescent="0.35">
      <c r="A689" s="37"/>
      <c r="B689" s="37"/>
      <c r="C689" s="37"/>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row>
    <row r="690" spans="1:47" x14ac:dyDescent="0.35">
      <c r="A690" s="37"/>
      <c r="B690" s="37"/>
      <c r="C690" s="37"/>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row>
    <row r="691" spans="1:47" x14ac:dyDescent="0.35">
      <c r="A691" s="37"/>
      <c r="B691" s="37"/>
      <c r="C691" s="37"/>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row>
    <row r="692" spans="1:47" x14ac:dyDescent="0.35">
      <c r="A692" s="37"/>
      <c r="B692" s="37"/>
      <c r="C692" s="37"/>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row>
    <row r="693" spans="1:47" x14ac:dyDescent="0.35">
      <c r="A693" s="37"/>
      <c r="B693" s="37"/>
      <c r="C693" s="37"/>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row>
    <row r="694" spans="1:47" x14ac:dyDescent="0.35">
      <c r="A694" s="37"/>
      <c r="B694" s="37"/>
      <c r="C694" s="37"/>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row>
    <row r="695" spans="1:47" x14ac:dyDescent="0.35">
      <c r="A695" s="37"/>
      <c r="B695" s="37"/>
      <c r="C695" s="37"/>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row>
    <row r="696" spans="1:47" x14ac:dyDescent="0.35">
      <c r="A696" s="37"/>
      <c r="B696" s="37"/>
      <c r="C696" s="37"/>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row>
    <row r="697" spans="1:47" x14ac:dyDescent="0.35">
      <c r="A697" s="37"/>
      <c r="B697" s="37"/>
      <c r="C697" s="37"/>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row>
    <row r="698" spans="1:47" x14ac:dyDescent="0.35">
      <c r="A698" s="37"/>
      <c r="B698" s="37"/>
      <c r="C698" s="37"/>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row>
    <row r="699" spans="1:47" x14ac:dyDescent="0.35">
      <c r="A699" s="37"/>
      <c r="B699" s="37"/>
      <c r="C699" s="37"/>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row>
    <row r="700" spans="1:47" x14ac:dyDescent="0.35">
      <c r="A700" s="37"/>
      <c r="B700" s="37"/>
      <c r="C700" s="37"/>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row>
    <row r="701" spans="1:47" x14ac:dyDescent="0.35">
      <c r="A701" s="37"/>
      <c r="B701" s="37"/>
      <c r="C701" s="37"/>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row>
    <row r="702" spans="1:47" x14ac:dyDescent="0.35">
      <c r="A702" s="37"/>
      <c r="B702" s="37"/>
      <c r="C702" s="37"/>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row>
    <row r="703" spans="1:47" x14ac:dyDescent="0.35">
      <c r="A703" s="37"/>
      <c r="B703" s="37"/>
      <c r="C703" s="37"/>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row>
    <row r="704" spans="1:47" x14ac:dyDescent="0.35">
      <c r="A704" s="37"/>
      <c r="B704" s="37"/>
      <c r="C704" s="37"/>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row>
    <row r="705" spans="1:47" x14ac:dyDescent="0.35">
      <c r="A705" s="37"/>
      <c r="B705" s="37"/>
      <c r="C705" s="37"/>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row>
    <row r="706" spans="1:47" x14ac:dyDescent="0.35">
      <c r="A706" s="37"/>
      <c r="B706" s="37"/>
      <c r="C706" s="37"/>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row>
    <row r="707" spans="1:47" x14ac:dyDescent="0.35">
      <c r="A707" s="37"/>
      <c r="B707" s="37"/>
      <c r="C707" s="37"/>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row>
    <row r="708" spans="1:47" x14ac:dyDescent="0.35">
      <c r="A708" s="37"/>
      <c r="B708" s="37"/>
      <c r="C708" s="37"/>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row>
    <row r="709" spans="1:47" x14ac:dyDescent="0.35">
      <c r="A709" s="37"/>
      <c r="B709" s="37"/>
      <c r="C709" s="37"/>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row>
    <row r="710" spans="1:47" x14ac:dyDescent="0.35">
      <c r="A710" s="37"/>
      <c r="B710" s="37"/>
      <c r="C710" s="37"/>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row>
    <row r="711" spans="1:47" x14ac:dyDescent="0.35">
      <c r="A711" s="37"/>
      <c r="B711" s="37"/>
      <c r="C711" s="37"/>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row>
    <row r="712" spans="1:47" x14ac:dyDescent="0.35">
      <c r="A712" s="37"/>
      <c r="B712" s="37"/>
      <c r="C712" s="37"/>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row>
    <row r="713" spans="1:47" x14ac:dyDescent="0.35">
      <c r="A713" s="37"/>
      <c r="B713" s="37"/>
      <c r="C713" s="37"/>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row>
    <row r="714" spans="1:47" x14ac:dyDescent="0.35">
      <c r="A714" s="37"/>
      <c r="B714" s="37"/>
      <c r="C714" s="37"/>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row>
    <row r="715" spans="1:47" x14ac:dyDescent="0.35">
      <c r="A715" s="37"/>
      <c r="B715" s="37"/>
      <c r="C715" s="37"/>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row>
    <row r="716" spans="1:47" x14ac:dyDescent="0.35">
      <c r="A716" s="37"/>
      <c r="B716" s="37"/>
      <c r="C716" s="37"/>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row>
    <row r="717" spans="1:47" x14ac:dyDescent="0.35">
      <c r="A717" s="37"/>
      <c r="B717" s="37"/>
      <c r="C717" s="37"/>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row>
    <row r="718" spans="1:47" x14ac:dyDescent="0.35">
      <c r="A718" s="37"/>
      <c r="B718" s="37"/>
      <c r="C718" s="37"/>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row>
    <row r="719" spans="1:47" x14ac:dyDescent="0.35">
      <c r="A719" s="37"/>
      <c r="B719" s="37"/>
      <c r="C719" s="37"/>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row>
    <row r="720" spans="1:47" x14ac:dyDescent="0.35">
      <c r="A720" s="37"/>
      <c r="B720" s="37"/>
      <c r="C720" s="37"/>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row>
    <row r="721" spans="1:47" x14ac:dyDescent="0.35">
      <c r="A721" s="37"/>
      <c r="B721" s="37"/>
      <c r="C721" s="37"/>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row>
    <row r="722" spans="1:47" x14ac:dyDescent="0.35">
      <c r="A722" s="37"/>
      <c r="B722" s="37"/>
      <c r="C722" s="37"/>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row>
    <row r="723" spans="1:47" x14ac:dyDescent="0.35">
      <c r="A723" s="37"/>
      <c r="B723" s="37"/>
      <c r="C723" s="37"/>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row>
    <row r="724" spans="1:47" x14ac:dyDescent="0.35">
      <c r="A724" s="37"/>
      <c r="B724" s="37"/>
      <c r="C724" s="37"/>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row>
    <row r="725" spans="1:47" x14ac:dyDescent="0.35">
      <c r="A725" s="37"/>
      <c r="B725" s="37"/>
      <c r="C725" s="37"/>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row>
    <row r="726" spans="1:47" x14ac:dyDescent="0.35">
      <c r="A726" s="37"/>
      <c r="B726" s="37"/>
      <c r="C726" s="37"/>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row>
    <row r="727" spans="1:47" x14ac:dyDescent="0.35">
      <c r="A727" s="37"/>
      <c r="B727" s="37"/>
      <c r="C727" s="37"/>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row>
    <row r="728" spans="1:47" x14ac:dyDescent="0.35">
      <c r="A728" s="37"/>
      <c r="B728" s="37"/>
      <c r="C728" s="37"/>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row>
    <row r="729" spans="1:47" x14ac:dyDescent="0.35">
      <c r="A729" s="37"/>
      <c r="B729" s="37"/>
      <c r="C729" s="37"/>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row>
    <row r="730" spans="1:47" x14ac:dyDescent="0.35">
      <c r="A730" s="37"/>
      <c r="B730" s="37"/>
      <c r="C730" s="37"/>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row>
    <row r="731" spans="1:47" x14ac:dyDescent="0.35">
      <c r="A731" s="37"/>
      <c r="B731" s="37"/>
      <c r="C731" s="37"/>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row>
    <row r="732" spans="1:47" x14ac:dyDescent="0.35">
      <c r="A732" s="37"/>
      <c r="B732" s="37"/>
      <c r="C732" s="37"/>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row>
    <row r="733" spans="1:47" x14ac:dyDescent="0.35">
      <c r="A733" s="37"/>
      <c r="B733" s="37"/>
      <c r="C733" s="37"/>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row>
    <row r="734" spans="1:47" x14ac:dyDescent="0.35">
      <c r="A734" s="37"/>
      <c r="B734" s="37"/>
      <c r="C734" s="37"/>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row>
    <row r="735" spans="1:47" x14ac:dyDescent="0.35">
      <c r="A735" s="37"/>
      <c r="B735" s="37"/>
      <c r="C735" s="37"/>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row>
    <row r="736" spans="1:47" x14ac:dyDescent="0.35">
      <c r="A736" s="37"/>
      <c r="B736" s="37"/>
      <c r="C736" s="37"/>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row>
    <row r="737" spans="1:47" x14ac:dyDescent="0.35">
      <c r="A737" s="37"/>
      <c r="B737" s="37"/>
      <c r="C737" s="37"/>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row>
    <row r="738" spans="1:47" x14ac:dyDescent="0.35">
      <c r="A738" s="37"/>
      <c r="B738" s="37"/>
      <c r="C738" s="37"/>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row>
    <row r="739" spans="1:47" x14ac:dyDescent="0.35">
      <c r="A739" s="37"/>
      <c r="B739" s="37"/>
      <c r="C739" s="37"/>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row>
    <row r="740" spans="1:47" x14ac:dyDescent="0.35">
      <c r="A740" s="37"/>
      <c r="B740" s="37"/>
      <c r="C740" s="37"/>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row>
    <row r="741" spans="1:47" x14ac:dyDescent="0.35">
      <c r="A741" s="37"/>
      <c r="B741" s="37"/>
      <c r="C741" s="37"/>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row>
    <row r="742" spans="1:47" x14ac:dyDescent="0.35">
      <c r="A742" s="37"/>
      <c r="B742" s="37"/>
      <c r="C742" s="37"/>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row>
    <row r="743" spans="1:47" x14ac:dyDescent="0.35">
      <c r="A743" s="37"/>
      <c r="B743" s="37"/>
      <c r="C743" s="37"/>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row>
    <row r="744" spans="1:47" x14ac:dyDescent="0.35">
      <c r="A744" s="37"/>
      <c r="B744" s="37"/>
      <c r="C744" s="37"/>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row>
    <row r="745" spans="1:47" x14ac:dyDescent="0.35">
      <c r="A745" s="37"/>
      <c r="B745" s="37"/>
      <c r="C745" s="37"/>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row>
    <row r="746" spans="1:47" x14ac:dyDescent="0.35">
      <c r="A746" s="37"/>
      <c r="B746" s="37"/>
      <c r="C746" s="37"/>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row>
    <row r="747" spans="1:47" x14ac:dyDescent="0.35">
      <c r="A747" s="37"/>
      <c r="B747" s="37"/>
      <c r="C747" s="37"/>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row>
    <row r="748" spans="1:47" x14ac:dyDescent="0.35">
      <c r="A748" s="37"/>
      <c r="B748" s="37"/>
      <c r="C748" s="37"/>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row>
    <row r="749" spans="1:47" x14ac:dyDescent="0.35">
      <c r="A749" s="37"/>
      <c r="B749" s="37"/>
      <c r="C749" s="37"/>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row>
    <row r="750" spans="1:47" x14ac:dyDescent="0.35">
      <c r="A750" s="37"/>
      <c r="B750" s="37"/>
      <c r="C750" s="37"/>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row>
    <row r="751" spans="1:47" x14ac:dyDescent="0.35">
      <c r="A751" s="37"/>
      <c r="B751" s="37"/>
      <c r="C751" s="37"/>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row>
    <row r="752" spans="1:47" x14ac:dyDescent="0.35">
      <c r="A752" s="37"/>
      <c r="B752" s="37"/>
      <c r="C752" s="37"/>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row>
    <row r="753" spans="1:47" x14ac:dyDescent="0.35">
      <c r="A753" s="37"/>
      <c r="B753" s="37"/>
      <c r="C753" s="37"/>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row>
    <row r="754" spans="1:47" x14ac:dyDescent="0.35">
      <c r="A754" s="37"/>
      <c r="B754" s="37"/>
      <c r="C754" s="37"/>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row>
    <row r="755" spans="1:47" x14ac:dyDescent="0.35">
      <c r="A755" s="37"/>
      <c r="B755" s="37"/>
      <c r="C755" s="37"/>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row>
    <row r="756" spans="1:47" x14ac:dyDescent="0.35">
      <c r="A756" s="37"/>
      <c r="B756" s="37"/>
      <c r="C756" s="37"/>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row>
    <row r="757" spans="1:47" x14ac:dyDescent="0.35">
      <c r="A757" s="37"/>
      <c r="B757" s="37"/>
      <c r="C757" s="37"/>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row>
    <row r="758" spans="1:47" x14ac:dyDescent="0.35">
      <c r="A758" s="37"/>
      <c r="B758" s="37"/>
      <c r="C758" s="37"/>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row>
    <row r="759" spans="1:47" x14ac:dyDescent="0.35">
      <c r="A759" s="37"/>
      <c r="B759" s="37"/>
      <c r="C759" s="37"/>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row>
    <row r="760" spans="1:47" x14ac:dyDescent="0.35">
      <c r="A760" s="37"/>
      <c r="B760" s="37"/>
      <c r="C760" s="37"/>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row>
    <row r="761" spans="1:47" x14ac:dyDescent="0.35">
      <c r="A761" s="37"/>
      <c r="B761" s="37"/>
      <c r="C761" s="37"/>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row>
    <row r="762" spans="1:47" x14ac:dyDescent="0.35">
      <c r="A762" s="37"/>
      <c r="B762" s="37"/>
      <c r="C762" s="37"/>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row>
    <row r="763" spans="1:47" x14ac:dyDescent="0.35">
      <c r="A763" s="37"/>
      <c r="B763" s="37"/>
      <c r="C763" s="37"/>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row>
    <row r="764" spans="1:47" x14ac:dyDescent="0.35">
      <c r="A764" s="37"/>
      <c r="B764" s="37"/>
      <c r="C764" s="37"/>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row>
    <row r="765" spans="1:47" x14ac:dyDescent="0.35">
      <c r="A765" s="37"/>
      <c r="B765" s="37"/>
      <c r="C765" s="37"/>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row>
    <row r="766" spans="1:47" x14ac:dyDescent="0.35">
      <c r="A766" s="37"/>
      <c r="B766" s="37"/>
      <c r="C766" s="37"/>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row>
    <row r="767" spans="1:47" x14ac:dyDescent="0.35">
      <c r="A767" s="37"/>
      <c r="B767" s="37"/>
      <c r="C767" s="37"/>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row>
    <row r="768" spans="1:47" x14ac:dyDescent="0.35">
      <c r="A768" s="37"/>
      <c r="B768" s="37"/>
      <c r="C768" s="37"/>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row>
    <row r="769" spans="1:47" x14ac:dyDescent="0.35">
      <c r="A769" s="37"/>
      <c r="B769" s="37"/>
      <c r="C769" s="37"/>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row>
    <row r="770" spans="1:47" x14ac:dyDescent="0.35">
      <c r="A770" s="37"/>
      <c r="B770" s="37"/>
      <c r="C770" s="37"/>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row>
    <row r="771" spans="1:47" x14ac:dyDescent="0.35">
      <c r="A771" s="37"/>
      <c r="B771" s="37"/>
      <c r="C771" s="37"/>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row>
    <row r="772" spans="1:47" x14ac:dyDescent="0.35">
      <c r="A772" s="37"/>
      <c r="B772" s="37"/>
      <c r="C772" s="37"/>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row>
    <row r="773" spans="1:47" x14ac:dyDescent="0.35">
      <c r="A773" s="37"/>
      <c r="B773" s="37"/>
      <c r="C773" s="37"/>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row>
    <row r="774" spans="1:47" x14ac:dyDescent="0.35">
      <c r="A774" s="37"/>
      <c r="B774" s="37"/>
      <c r="C774" s="37"/>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row>
    <row r="775" spans="1:47" x14ac:dyDescent="0.35">
      <c r="A775" s="37"/>
      <c r="B775" s="37"/>
      <c r="C775" s="37"/>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row>
    <row r="776" spans="1:47" x14ac:dyDescent="0.35">
      <c r="A776" s="37"/>
      <c r="B776" s="37"/>
      <c r="C776" s="37"/>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row>
    <row r="777" spans="1:47" x14ac:dyDescent="0.35">
      <c r="A777" s="37"/>
      <c r="B777" s="37"/>
      <c r="C777" s="37"/>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row>
    <row r="778" spans="1:47" x14ac:dyDescent="0.35">
      <c r="A778" s="37"/>
      <c r="B778" s="37"/>
      <c r="C778" s="37"/>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row>
    <row r="779" spans="1:47" x14ac:dyDescent="0.35">
      <c r="A779" s="37"/>
      <c r="B779" s="37"/>
      <c r="C779" s="37"/>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row>
    <row r="780" spans="1:47" x14ac:dyDescent="0.35">
      <c r="A780" s="37"/>
      <c r="B780" s="37"/>
      <c r="C780" s="37"/>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row>
    <row r="781" spans="1:47" x14ac:dyDescent="0.35">
      <c r="A781" s="37"/>
      <c r="B781" s="37"/>
      <c r="C781" s="37"/>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row>
    <row r="782" spans="1:47" x14ac:dyDescent="0.35">
      <c r="A782" s="37"/>
      <c r="B782" s="37"/>
      <c r="C782" s="37"/>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row>
    <row r="783" spans="1:47" x14ac:dyDescent="0.35">
      <c r="A783" s="37"/>
      <c r="B783" s="37"/>
      <c r="C783" s="37"/>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row>
    <row r="784" spans="1:47" x14ac:dyDescent="0.35">
      <c r="A784" s="37"/>
      <c r="B784" s="37"/>
      <c r="C784" s="37"/>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row>
    <row r="785" spans="1:47" x14ac:dyDescent="0.35">
      <c r="A785" s="37"/>
      <c r="B785" s="37"/>
      <c r="C785" s="37"/>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row>
    <row r="786" spans="1:47" x14ac:dyDescent="0.35">
      <c r="A786" s="37"/>
      <c r="B786" s="37"/>
      <c r="C786" s="37"/>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row>
    <row r="787" spans="1:47" x14ac:dyDescent="0.35">
      <c r="A787" s="37"/>
      <c r="B787" s="37"/>
      <c r="C787" s="37"/>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row>
    <row r="788" spans="1:47" x14ac:dyDescent="0.35">
      <c r="A788" s="37"/>
      <c r="B788" s="37"/>
      <c r="C788" s="37"/>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row>
    <row r="789" spans="1:47" x14ac:dyDescent="0.35">
      <c r="A789" s="37"/>
      <c r="B789" s="37"/>
      <c r="C789" s="37"/>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row>
    <row r="790" spans="1:47" x14ac:dyDescent="0.35">
      <c r="A790" s="37"/>
      <c r="B790" s="37"/>
      <c r="C790" s="37"/>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row>
    <row r="791" spans="1:47" x14ac:dyDescent="0.35">
      <c r="A791" s="37"/>
      <c r="B791" s="37"/>
      <c r="C791" s="37"/>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row>
    <row r="792" spans="1:47" x14ac:dyDescent="0.35">
      <c r="A792" s="37"/>
      <c r="B792" s="37"/>
      <c r="C792" s="37"/>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row>
    <row r="793" spans="1:47" x14ac:dyDescent="0.35">
      <c r="A793" s="37"/>
      <c r="B793" s="37"/>
      <c r="C793" s="37"/>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row>
    <row r="794" spans="1:47" x14ac:dyDescent="0.35">
      <c r="A794" s="37"/>
      <c r="B794" s="37"/>
      <c r="C794" s="37"/>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row>
    <row r="795" spans="1:47" x14ac:dyDescent="0.35">
      <c r="A795" s="37"/>
      <c r="B795" s="37"/>
      <c r="C795" s="37"/>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row>
    <row r="796" spans="1:47" x14ac:dyDescent="0.35">
      <c r="A796" s="37"/>
      <c r="B796" s="37"/>
      <c r="C796" s="37"/>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row>
    <row r="797" spans="1:47" x14ac:dyDescent="0.35">
      <c r="A797" s="37"/>
      <c r="B797" s="37"/>
      <c r="C797" s="37"/>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row>
    <row r="798" spans="1:47" x14ac:dyDescent="0.35">
      <c r="A798" s="37"/>
      <c r="B798" s="37"/>
      <c r="C798" s="37"/>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row>
    <row r="799" spans="1:47" x14ac:dyDescent="0.35">
      <c r="A799" s="37"/>
      <c r="B799" s="37"/>
      <c r="C799" s="37"/>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row>
    <row r="800" spans="1:47" x14ac:dyDescent="0.35">
      <c r="A800" s="37"/>
      <c r="B800" s="37"/>
      <c r="C800" s="37"/>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row>
    <row r="801" spans="1:47" x14ac:dyDescent="0.35">
      <c r="A801" s="37"/>
      <c r="B801" s="37"/>
      <c r="C801" s="37"/>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row>
    <row r="802" spans="1:47" x14ac:dyDescent="0.35">
      <c r="A802" s="37"/>
      <c r="B802" s="37"/>
      <c r="C802" s="37"/>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row>
    <row r="803" spans="1:47" x14ac:dyDescent="0.35">
      <c r="A803" s="37"/>
      <c r="B803" s="37"/>
      <c r="C803" s="37"/>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row>
    <row r="804" spans="1:47" x14ac:dyDescent="0.35">
      <c r="A804" s="37"/>
      <c r="B804" s="37"/>
      <c r="C804" s="37"/>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row>
    <row r="805" spans="1:47" x14ac:dyDescent="0.35">
      <c r="A805" s="37"/>
      <c r="B805" s="37"/>
      <c r="C805" s="37"/>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row>
    <row r="806" spans="1:47" x14ac:dyDescent="0.35">
      <c r="A806" s="37"/>
      <c r="B806" s="37"/>
      <c r="C806" s="37"/>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row>
    <row r="807" spans="1:47" x14ac:dyDescent="0.35">
      <c r="A807" s="37"/>
      <c r="B807" s="37"/>
      <c r="C807" s="37"/>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row>
    <row r="808" spans="1:47" x14ac:dyDescent="0.35">
      <c r="A808" s="37"/>
      <c r="B808" s="37"/>
      <c r="C808" s="37"/>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row>
    <row r="809" spans="1:47" x14ac:dyDescent="0.35">
      <c r="A809" s="37"/>
      <c r="B809" s="37"/>
      <c r="C809" s="37"/>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row>
    <row r="810" spans="1:47" x14ac:dyDescent="0.35">
      <c r="A810" s="37"/>
      <c r="B810" s="37"/>
      <c r="C810" s="37"/>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row>
    <row r="811" spans="1:47" x14ac:dyDescent="0.35">
      <c r="A811" s="37"/>
      <c r="B811" s="37"/>
      <c r="C811" s="37"/>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row>
    <row r="812" spans="1:47" x14ac:dyDescent="0.35">
      <c r="A812" s="37"/>
      <c r="B812" s="37"/>
      <c r="C812" s="37"/>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row>
    <row r="813" spans="1:47" x14ac:dyDescent="0.35">
      <c r="A813" s="37"/>
      <c r="B813" s="37"/>
      <c r="C813" s="37"/>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row>
    <row r="814" spans="1:47" x14ac:dyDescent="0.35">
      <c r="A814" s="37"/>
      <c r="B814" s="37"/>
      <c r="C814" s="37"/>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row>
    <row r="815" spans="1:47" x14ac:dyDescent="0.35">
      <c r="A815" s="37"/>
      <c r="B815" s="37"/>
      <c r="C815" s="37"/>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row>
    <row r="816" spans="1:47" x14ac:dyDescent="0.35">
      <c r="A816" s="37"/>
      <c r="B816" s="37"/>
      <c r="C816" s="37"/>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row>
    <row r="817" spans="1:47" x14ac:dyDescent="0.35">
      <c r="A817" s="37"/>
      <c r="B817" s="37"/>
      <c r="C817" s="37"/>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row>
    <row r="818" spans="1:47" x14ac:dyDescent="0.35">
      <c r="A818" s="37"/>
      <c r="B818" s="37"/>
      <c r="C818" s="37"/>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row>
    <row r="819" spans="1:47" x14ac:dyDescent="0.35">
      <c r="A819" s="37"/>
      <c r="B819" s="37"/>
      <c r="C819" s="37"/>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row>
    <row r="820" spans="1:47" x14ac:dyDescent="0.35">
      <c r="A820" s="37"/>
      <c r="B820" s="37"/>
      <c r="C820" s="37"/>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row>
    <row r="821" spans="1:47" x14ac:dyDescent="0.35">
      <c r="A821" s="37"/>
      <c r="B821" s="37"/>
      <c r="C821" s="37"/>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row>
    <row r="822" spans="1:47" x14ac:dyDescent="0.35">
      <c r="A822" s="37"/>
      <c r="B822" s="37"/>
      <c r="C822" s="37"/>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row>
    <row r="823" spans="1:47" x14ac:dyDescent="0.35">
      <c r="A823" s="37"/>
      <c r="B823" s="37"/>
      <c r="C823" s="37"/>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row>
    <row r="824" spans="1:47" x14ac:dyDescent="0.35">
      <c r="A824" s="37"/>
      <c r="B824" s="37"/>
      <c r="C824" s="37"/>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row>
    <row r="825" spans="1:47" x14ac:dyDescent="0.35">
      <c r="A825" s="37"/>
      <c r="B825" s="37"/>
      <c r="C825" s="37"/>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row>
    <row r="826" spans="1:47" x14ac:dyDescent="0.35">
      <c r="A826" s="37"/>
      <c r="B826" s="37"/>
      <c r="C826" s="37"/>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row>
    <row r="827" spans="1:47" x14ac:dyDescent="0.35">
      <c r="A827" s="37"/>
      <c r="B827" s="37"/>
      <c r="C827" s="37"/>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row>
    <row r="828" spans="1:47" x14ac:dyDescent="0.35">
      <c r="A828" s="37"/>
      <c r="B828" s="37"/>
      <c r="C828" s="37"/>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row>
    <row r="829" spans="1:47" x14ac:dyDescent="0.35">
      <c r="A829" s="37"/>
      <c r="B829" s="37"/>
      <c r="C829" s="37"/>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row>
    <row r="830" spans="1:47" x14ac:dyDescent="0.35">
      <c r="A830" s="37"/>
      <c r="B830" s="37"/>
      <c r="C830" s="37"/>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row>
    <row r="831" spans="1:47" x14ac:dyDescent="0.35">
      <c r="A831" s="37"/>
      <c r="B831" s="37"/>
      <c r="C831" s="37"/>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row>
    <row r="832" spans="1:47" x14ac:dyDescent="0.35">
      <c r="A832" s="37"/>
      <c r="B832" s="37"/>
      <c r="C832" s="37"/>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row>
    <row r="833" spans="1:47" x14ac:dyDescent="0.35">
      <c r="A833" s="37"/>
      <c r="B833" s="37"/>
      <c r="C833" s="37"/>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row>
    <row r="834" spans="1:47" x14ac:dyDescent="0.35">
      <c r="A834" s="37"/>
      <c r="B834" s="37"/>
      <c r="C834" s="37"/>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row>
    <row r="835" spans="1:47" x14ac:dyDescent="0.35">
      <c r="A835" s="37"/>
      <c r="B835" s="37"/>
      <c r="C835" s="37"/>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row>
    <row r="836" spans="1:47" x14ac:dyDescent="0.35">
      <c r="A836" s="37"/>
      <c r="B836" s="37"/>
      <c r="C836" s="37"/>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row>
    <row r="837" spans="1:47" x14ac:dyDescent="0.35">
      <c r="A837" s="37"/>
      <c r="B837" s="37"/>
      <c r="C837" s="37"/>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row>
    <row r="838" spans="1:47" x14ac:dyDescent="0.35">
      <c r="A838" s="37"/>
      <c r="B838" s="37"/>
      <c r="C838" s="37"/>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row>
    <row r="839" spans="1:47" x14ac:dyDescent="0.35">
      <c r="A839" s="37"/>
      <c r="B839" s="37"/>
      <c r="C839" s="37"/>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row>
    <row r="840" spans="1:47" x14ac:dyDescent="0.35">
      <c r="A840" s="37"/>
      <c r="B840" s="37"/>
      <c r="C840" s="37"/>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row>
    <row r="841" spans="1:47" x14ac:dyDescent="0.35">
      <c r="A841" s="37"/>
      <c r="B841" s="37"/>
      <c r="C841" s="37"/>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row>
    <row r="842" spans="1:47" x14ac:dyDescent="0.35">
      <c r="A842" s="37"/>
      <c r="B842" s="37"/>
      <c r="C842" s="37"/>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row>
    <row r="843" spans="1:47" x14ac:dyDescent="0.35">
      <c r="A843" s="37"/>
      <c r="B843" s="37"/>
      <c r="C843" s="37"/>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row>
    <row r="844" spans="1:47" x14ac:dyDescent="0.35">
      <c r="A844" s="37"/>
      <c r="B844" s="37"/>
      <c r="C844" s="37"/>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row>
    <row r="845" spans="1:47" x14ac:dyDescent="0.35">
      <c r="A845" s="37"/>
      <c r="B845" s="37"/>
      <c r="C845" s="37"/>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row>
    <row r="846" spans="1:47" x14ac:dyDescent="0.35">
      <c r="A846" s="37"/>
      <c r="B846" s="37"/>
      <c r="C846" s="37"/>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row>
    <row r="847" spans="1:47" x14ac:dyDescent="0.35">
      <c r="A847" s="37"/>
      <c r="B847" s="37"/>
      <c r="C847" s="37"/>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row>
    <row r="848" spans="1:47" x14ac:dyDescent="0.35">
      <c r="A848" s="37"/>
      <c r="B848" s="37"/>
      <c r="C848" s="37"/>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row>
    <row r="849" spans="1:47" x14ac:dyDescent="0.35">
      <c r="A849" s="37"/>
      <c r="B849" s="37"/>
      <c r="C849" s="37"/>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row>
    <row r="850" spans="1:47" x14ac:dyDescent="0.35">
      <c r="A850" s="37"/>
      <c r="B850" s="37"/>
      <c r="C850" s="37"/>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row>
    <row r="851" spans="1:47" x14ac:dyDescent="0.35">
      <c r="A851" s="37"/>
      <c r="B851" s="37"/>
      <c r="C851" s="37"/>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row>
    <row r="852" spans="1:47" x14ac:dyDescent="0.35">
      <c r="A852" s="37"/>
      <c r="B852" s="37"/>
      <c r="C852" s="37"/>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row>
    <row r="853" spans="1:47" x14ac:dyDescent="0.35">
      <c r="A853" s="37"/>
      <c r="B853" s="37"/>
      <c r="C853" s="37"/>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row>
    <row r="854" spans="1:47" x14ac:dyDescent="0.35">
      <c r="A854" s="37"/>
      <c r="B854" s="37"/>
      <c r="C854" s="37"/>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row>
    <row r="855" spans="1:47" x14ac:dyDescent="0.35">
      <c r="A855" s="37"/>
      <c r="B855" s="37"/>
      <c r="C855" s="37"/>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row>
    <row r="856" spans="1:47" x14ac:dyDescent="0.35">
      <c r="A856" s="37"/>
      <c r="B856" s="37"/>
      <c r="C856" s="37"/>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row>
    <row r="857" spans="1:47" x14ac:dyDescent="0.35">
      <c r="A857" s="37"/>
      <c r="B857" s="37"/>
      <c r="C857" s="37"/>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row>
    <row r="858" spans="1:47" x14ac:dyDescent="0.35">
      <c r="A858" s="37"/>
      <c r="B858" s="37"/>
      <c r="C858" s="37"/>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row>
    <row r="859" spans="1:47" x14ac:dyDescent="0.35">
      <c r="A859" s="37"/>
      <c r="B859" s="37"/>
      <c r="C859" s="37"/>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row>
    <row r="860" spans="1:47" x14ac:dyDescent="0.35">
      <c r="A860" s="37"/>
      <c r="B860" s="37"/>
      <c r="C860" s="37"/>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row>
    <row r="861" spans="1:47" x14ac:dyDescent="0.35">
      <c r="A861" s="37"/>
      <c r="B861" s="37"/>
      <c r="C861" s="37"/>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row>
    <row r="862" spans="1:47" x14ac:dyDescent="0.35">
      <c r="A862" s="37"/>
      <c r="B862" s="37"/>
      <c r="C862" s="37"/>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row>
    <row r="863" spans="1:47" x14ac:dyDescent="0.35">
      <c r="A863" s="37"/>
      <c r="B863" s="37"/>
      <c r="C863" s="37"/>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row>
    <row r="864" spans="1:47" x14ac:dyDescent="0.35">
      <c r="A864" s="37"/>
      <c r="B864" s="37"/>
      <c r="C864" s="37"/>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row>
    <row r="865" spans="1:47" x14ac:dyDescent="0.35">
      <c r="A865" s="37"/>
      <c r="B865" s="37"/>
      <c r="C865" s="37"/>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row>
    <row r="866" spans="1:47" x14ac:dyDescent="0.35">
      <c r="A866" s="37"/>
      <c r="B866" s="37"/>
      <c r="C866" s="37"/>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row>
    <row r="867" spans="1:47" x14ac:dyDescent="0.35">
      <c r="A867" s="37"/>
      <c r="B867" s="37"/>
      <c r="C867" s="37"/>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row>
    <row r="868" spans="1:47" x14ac:dyDescent="0.35">
      <c r="A868" s="37"/>
      <c r="B868" s="37"/>
      <c r="C868" s="37"/>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row>
    <row r="869" spans="1:47" x14ac:dyDescent="0.35">
      <c r="A869" s="37"/>
      <c r="B869" s="37"/>
      <c r="C869" s="37"/>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row>
    <row r="870" spans="1:47" x14ac:dyDescent="0.35">
      <c r="A870" s="37"/>
      <c r="B870" s="37"/>
      <c r="C870" s="37"/>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row>
    <row r="871" spans="1:47" x14ac:dyDescent="0.35">
      <c r="A871" s="37"/>
      <c r="B871" s="37"/>
      <c r="C871" s="37"/>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row>
    <row r="872" spans="1:47" x14ac:dyDescent="0.35">
      <c r="A872" s="37"/>
      <c r="B872" s="37"/>
      <c r="C872" s="37"/>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row>
    <row r="873" spans="1:47" x14ac:dyDescent="0.35">
      <c r="A873" s="37"/>
      <c r="B873" s="37"/>
      <c r="C873" s="37"/>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row>
    <row r="874" spans="1:47" x14ac:dyDescent="0.35">
      <c r="A874" s="37"/>
      <c r="B874" s="37"/>
      <c r="C874" s="37"/>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row>
    <row r="875" spans="1:47" x14ac:dyDescent="0.35">
      <c r="A875" s="37"/>
      <c r="B875" s="37"/>
      <c r="C875" s="37"/>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row>
    <row r="876" spans="1:47" x14ac:dyDescent="0.35">
      <c r="A876" s="37"/>
      <c r="B876" s="37"/>
      <c r="C876" s="37"/>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row>
    <row r="877" spans="1:47" x14ac:dyDescent="0.35">
      <c r="A877" s="37"/>
      <c r="B877" s="37"/>
      <c r="C877" s="37"/>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row>
    <row r="878" spans="1:47" x14ac:dyDescent="0.35">
      <c r="A878" s="37"/>
      <c r="B878" s="37"/>
      <c r="C878" s="37"/>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row>
    <row r="879" spans="1:47" x14ac:dyDescent="0.35">
      <c r="A879" s="37"/>
      <c r="B879" s="37"/>
      <c r="C879" s="37"/>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row>
    <row r="880" spans="1:47" x14ac:dyDescent="0.35">
      <c r="A880" s="37"/>
      <c r="B880" s="37"/>
      <c r="C880" s="37"/>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row>
    <row r="881" spans="1:47" x14ac:dyDescent="0.35">
      <c r="A881" s="37"/>
      <c r="B881" s="37"/>
      <c r="C881" s="37"/>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row>
    <row r="882" spans="1:47" x14ac:dyDescent="0.35">
      <c r="A882" s="37"/>
      <c r="B882" s="37"/>
      <c r="C882" s="37"/>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row>
    <row r="883" spans="1:47" x14ac:dyDescent="0.35">
      <c r="A883" s="37"/>
      <c r="B883" s="37"/>
      <c r="C883" s="37"/>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row>
    <row r="884" spans="1:47" x14ac:dyDescent="0.35">
      <c r="A884" s="37"/>
      <c r="B884" s="37"/>
      <c r="C884" s="37"/>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row>
    <row r="885" spans="1:47" x14ac:dyDescent="0.35">
      <c r="A885" s="37"/>
      <c r="B885" s="37"/>
      <c r="C885" s="37"/>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row>
    <row r="886" spans="1:47" x14ac:dyDescent="0.35">
      <c r="A886" s="37"/>
      <c r="B886" s="37"/>
      <c r="C886" s="37"/>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row>
    <row r="887" spans="1:47" x14ac:dyDescent="0.35">
      <c r="A887" s="37"/>
      <c r="B887" s="37"/>
      <c r="C887" s="37"/>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row>
    <row r="888" spans="1:47" x14ac:dyDescent="0.35">
      <c r="A888" s="37"/>
      <c r="B888" s="37"/>
      <c r="C888" s="37"/>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row>
    <row r="889" spans="1:47" x14ac:dyDescent="0.35">
      <c r="A889" s="37"/>
      <c r="B889" s="37"/>
      <c r="C889" s="37"/>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row>
    <row r="890" spans="1:47" x14ac:dyDescent="0.35">
      <c r="A890" s="37"/>
      <c r="B890" s="37"/>
      <c r="C890" s="37"/>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row>
    <row r="891" spans="1:47" x14ac:dyDescent="0.35">
      <c r="A891" s="37"/>
      <c r="B891" s="37"/>
      <c r="C891" s="37"/>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row>
    <row r="892" spans="1:47" x14ac:dyDescent="0.35">
      <c r="A892" s="37"/>
      <c r="B892" s="37"/>
      <c r="C892" s="37"/>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row>
    <row r="893" spans="1:47" x14ac:dyDescent="0.35">
      <c r="A893" s="37"/>
      <c r="B893" s="37"/>
      <c r="C893" s="37"/>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row>
    <row r="894" spans="1:47" x14ac:dyDescent="0.35">
      <c r="A894" s="37"/>
      <c r="B894" s="37"/>
      <c r="C894" s="37"/>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row>
    <row r="895" spans="1:47" x14ac:dyDescent="0.35">
      <c r="A895" s="37"/>
      <c r="B895" s="37"/>
      <c r="C895" s="37"/>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row>
    <row r="896" spans="1:47" x14ac:dyDescent="0.35">
      <c r="A896" s="37"/>
      <c r="B896" s="37"/>
      <c r="C896" s="37"/>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row>
    <row r="897" spans="1:47" x14ac:dyDescent="0.35">
      <c r="A897" s="37"/>
      <c r="B897" s="37"/>
      <c r="C897" s="37"/>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row>
    <row r="898" spans="1:47" x14ac:dyDescent="0.35">
      <c r="A898" s="37"/>
      <c r="B898" s="37"/>
      <c r="C898" s="37"/>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row>
    <row r="899" spans="1:47" x14ac:dyDescent="0.35">
      <c r="A899" s="37"/>
      <c r="B899" s="37"/>
      <c r="C899" s="37"/>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row>
    <row r="900" spans="1:47" x14ac:dyDescent="0.35">
      <c r="A900" s="37"/>
      <c r="B900" s="37"/>
      <c r="C900" s="37"/>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row>
    <row r="901" spans="1:47" x14ac:dyDescent="0.35">
      <c r="A901" s="37"/>
      <c r="B901" s="37"/>
      <c r="C901" s="37"/>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row>
    <row r="902" spans="1:47" x14ac:dyDescent="0.35">
      <c r="A902" s="37"/>
      <c r="B902" s="37"/>
      <c r="C902" s="37"/>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row>
    <row r="903" spans="1:47" x14ac:dyDescent="0.35">
      <c r="A903" s="37"/>
      <c r="B903" s="37"/>
      <c r="C903" s="37"/>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row>
    <row r="904" spans="1:47" x14ac:dyDescent="0.35">
      <c r="A904" s="37"/>
      <c r="B904" s="37"/>
      <c r="C904" s="37"/>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row>
    <row r="905" spans="1:47" x14ac:dyDescent="0.35">
      <c r="A905" s="37"/>
      <c r="B905" s="37"/>
      <c r="C905" s="37"/>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row>
    <row r="906" spans="1:47" x14ac:dyDescent="0.35">
      <c r="A906" s="37"/>
      <c r="B906" s="37"/>
      <c r="C906" s="37"/>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row>
    <row r="907" spans="1:47" x14ac:dyDescent="0.35">
      <c r="A907" s="37"/>
      <c r="B907" s="37"/>
      <c r="C907" s="37"/>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row>
    <row r="908" spans="1:47" x14ac:dyDescent="0.35">
      <c r="A908" s="37"/>
      <c r="B908" s="37"/>
      <c r="C908" s="37"/>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row>
    <row r="909" spans="1:47" x14ac:dyDescent="0.35">
      <c r="A909" s="37"/>
      <c r="B909" s="37"/>
      <c r="C909" s="37"/>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row>
    <row r="910" spans="1:47" x14ac:dyDescent="0.35">
      <c r="A910" s="37"/>
      <c r="B910" s="37"/>
      <c r="C910" s="37"/>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row>
    <row r="911" spans="1:47" x14ac:dyDescent="0.35">
      <c r="A911" s="37"/>
      <c r="B911" s="37"/>
      <c r="C911" s="37"/>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row>
    <row r="912" spans="1:47" x14ac:dyDescent="0.35">
      <c r="A912" s="37"/>
      <c r="B912" s="37"/>
      <c r="C912" s="37"/>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row>
    <row r="913" spans="1:47" x14ac:dyDescent="0.35">
      <c r="A913" s="37"/>
      <c r="B913" s="37"/>
      <c r="C913" s="37"/>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row>
    <row r="914" spans="1:47" x14ac:dyDescent="0.35">
      <c r="A914" s="37"/>
      <c r="B914" s="37"/>
      <c r="C914" s="37"/>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row>
    <row r="915" spans="1:47" x14ac:dyDescent="0.35">
      <c r="A915" s="37"/>
      <c r="B915" s="37"/>
      <c r="C915" s="37"/>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row>
    <row r="916" spans="1:47" x14ac:dyDescent="0.35">
      <c r="A916" s="37"/>
      <c r="B916" s="37"/>
      <c r="C916" s="37"/>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row>
    <row r="917" spans="1:47" x14ac:dyDescent="0.35">
      <c r="A917" s="37"/>
      <c r="B917" s="37"/>
      <c r="C917" s="37"/>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row>
    <row r="918" spans="1:47" x14ac:dyDescent="0.35">
      <c r="A918" s="37"/>
      <c r="B918" s="37"/>
      <c r="C918" s="37"/>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row>
    <row r="919" spans="1:47" x14ac:dyDescent="0.35">
      <c r="A919" s="37"/>
      <c r="B919" s="37"/>
      <c r="C919" s="37"/>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row>
    <row r="920" spans="1:47" x14ac:dyDescent="0.35">
      <c r="A920" s="37"/>
      <c r="B920" s="37"/>
      <c r="C920" s="37"/>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row>
    <row r="921" spans="1:47" x14ac:dyDescent="0.35">
      <c r="A921" s="37"/>
      <c r="B921" s="37"/>
      <c r="C921" s="37"/>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row>
    <row r="922" spans="1:47" x14ac:dyDescent="0.35">
      <c r="A922" s="37"/>
      <c r="B922" s="37"/>
      <c r="C922" s="37"/>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row>
    <row r="923" spans="1:47" x14ac:dyDescent="0.35">
      <c r="A923" s="37"/>
      <c r="B923" s="37"/>
      <c r="C923" s="37"/>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row>
    <row r="924" spans="1:47" x14ac:dyDescent="0.35">
      <c r="A924" s="37"/>
      <c r="B924" s="37"/>
      <c r="C924" s="37"/>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row>
    <row r="925" spans="1:47" x14ac:dyDescent="0.35">
      <c r="A925" s="37"/>
      <c r="B925" s="37"/>
      <c r="C925" s="37"/>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row>
    <row r="926" spans="1:47" x14ac:dyDescent="0.35">
      <c r="A926" s="37"/>
      <c r="B926" s="37"/>
      <c r="C926" s="37"/>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row>
    <row r="927" spans="1:47" x14ac:dyDescent="0.35">
      <c r="A927" s="37"/>
      <c r="B927" s="37"/>
      <c r="C927" s="37"/>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row>
    <row r="928" spans="1:47" x14ac:dyDescent="0.35">
      <c r="A928" s="37"/>
      <c r="B928" s="37"/>
      <c r="C928" s="37"/>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row>
    <row r="929" spans="1:47" x14ac:dyDescent="0.35">
      <c r="A929" s="37"/>
      <c r="B929" s="37"/>
      <c r="C929" s="37"/>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row>
    <row r="930" spans="1:47" x14ac:dyDescent="0.35">
      <c r="A930" s="37"/>
      <c r="B930" s="37"/>
      <c r="C930" s="37"/>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row>
    <row r="931" spans="1:47" x14ac:dyDescent="0.35">
      <c r="A931" s="37"/>
      <c r="B931" s="37"/>
      <c r="C931" s="37"/>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row>
    <row r="932" spans="1:47" x14ac:dyDescent="0.35">
      <c r="A932" s="37"/>
      <c r="B932" s="37"/>
      <c r="C932" s="37"/>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row>
    <row r="933" spans="1:47" x14ac:dyDescent="0.35">
      <c r="A933" s="37"/>
      <c r="B933" s="37"/>
      <c r="C933" s="37"/>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row>
    <row r="934" spans="1:47" x14ac:dyDescent="0.35">
      <c r="A934" s="37"/>
      <c r="B934" s="37"/>
      <c r="C934" s="37"/>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row>
    <row r="935" spans="1:47" x14ac:dyDescent="0.35">
      <c r="A935" s="37"/>
      <c r="B935" s="37"/>
      <c r="C935" s="37"/>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row>
    <row r="936" spans="1:47" x14ac:dyDescent="0.35">
      <c r="A936" s="37"/>
      <c r="B936" s="37"/>
      <c r="C936" s="37"/>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row>
    <row r="937" spans="1:47" x14ac:dyDescent="0.35">
      <c r="A937" s="37"/>
      <c r="B937" s="37"/>
      <c r="C937" s="37"/>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row>
    <row r="938" spans="1:47" x14ac:dyDescent="0.35">
      <c r="A938" s="37"/>
      <c r="B938" s="37"/>
      <c r="C938" s="37"/>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row>
    <row r="939" spans="1:47" x14ac:dyDescent="0.35">
      <c r="A939" s="37"/>
      <c r="B939" s="37"/>
      <c r="C939" s="37"/>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row>
    <row r="940" spans="1:47" x14ac:dyDescent="0.35">
      <c r="A940" s="37"/>
      <c r="B940" s="37"/>
      <c r="C940" s="37"/>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row>
    <row r="941" spans="1:47" x14ac:dyDescent="0.35">
      <c r="A941" s="37"/>
      <c r="B941" s="37"/>
      <c r="C941" s="37"/>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row>
    <row r="942" spans="1:47" x14ac:dyDescent="0.35">
      <c r="A942" s="37"/>
      <c r="B942" s="37"/>
      <c r="C942" s="37"/>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row>
    <row r="943" spans="1:47" x14ac:dyDescent="0.35">
      <c r="A943" s="37"/>
      <c r="B943" s="37"/>
      <c r="C943" s="37"/>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row>
    <row r="944" spans="1:47" x14ac:dyDescent="0.35">
      <c r="A944" s="37"/>
      <c r="B944" s="37"/>
      <c r="C944" s="37"/>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row>
    <row r="945" spans="1:47" x14ac:dyDescent="0.35">
      <c r="A945" s="37"/>
      <c r="B945" s="37"/>
      <c r="C945" s="37"/>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row>
    <row r="946" spans="1:47" x14ac:dyDescent="0.35">
      <c r="A946" s="37"/>
      <c r="B946" s="37"/>
      <c r="C946" s="37"/>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row>
    <row r="947" spans="1:47" x14ac:dyDescent="0.35">
      <c r="A947" s="37"/>
      <c r="B947" s="37"/>
      <c r="C947" s="37"/>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row>
    <row r="948" spans="1:47" x14ac:dyDescent="0.35">
      <c r="A948" s="37"/>
      <c r="B948" s="37"/>
      <c r="C948" s="37"/>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row>
    <row r="949" spans="1:47" x14ac:dyDescent="0.35">
      <c r="A949" s="37"/>
      <c r="B949" s="37"/>
      <c r="C949" s="37"/>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row>
    <row r="950" spans="1:47" x14ac:dyDescent="0.35">
      <c r="A950" s="37"/>
      <c r="B950" s="37"/>
      <c r="C950" s="37"/>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row>
    <row r="951" spans="1:47" x14ac:dyDescent="0.35">
      <c r="A951" s="37"/>
      <c r="B951" s="37"/>
      <c r="C951" s="37"/>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row>
    <row r="952" spans="1:47" x14ac:dyDescent="0.35">
      <c r="A952" s="37"/>
      <c r="B952" s="37"/>
      <c r="C952" s="37"/>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row>
    <row r="953" spans="1:47" x14ac:dyDescent="0.35">
      <c r="A953" s="37"/>
      <c r="B953" s="37"/>
      <c r="C953" s="37"/>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row>
    <row r="954" spans="1:47" x14ac:dyDescent="0.35">
      <c r="A954" s="37"/>
      <c r="B954" s="37"/>
      <c r="C954" s="37"/>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row>
    <row r="955" spans="1:47" x14ac:dyDescent="0.35">
      <c r="A955" s="37"/>
      <c r="B955" s="37"/>
      <c r="C955" s="37"/>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row>
    <row r="956" spans="1:47" x14ac:dyDescent="0.35">
      <c r="A956" s="37"/>
      <c r="B956" s="37"/>
      <c r="C956" s="37"/>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row>
    <row r="957" spans="1:47" x14ac:dyDescent="0.35">
      <c r="A957" s="37"/>
      <c r="B957" s="37"/>
      <c r="C957" s="37"/>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row>
    <row r="958" spans="1:47" x14ac:dyDescent="0.35">
      <c r="A958" s="37"/>
      <c r="B958" s="37"/>
      <c r="C958" s="37"/>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row>
    <row r="959" spans="1:47" x14ac:dyDescent="0.35">
      <c r="A959" s="37"/>
      <c r="B959" s="37"/>
      <c r="C959" s="37"/>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row>
    <row r="960" spans="1:47" x14ac:dyDescent="0.35">
      <c r="A960" s="37"/>
      <c r="B960" s="37"/>
      <c r="C960" s="37"/>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row>
    <row r="961" spans="1:47" x14ac:dyDescent="0.35">
      <c r="A961" s="37"/>
      <c r="B961" s="37"/>
      <c r="C961" s="37"/>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row>
    <row r="962" spans="1:47" x14ac:dyDescent="0.35">
      <c r="A962" s="37"/>
      <c r="B962" s="37"/>
      <c r="C962" s="37"/>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row>
    <row r="963" spans="1:47" x14ac:dyDescent="0.35">
      <c r="A963" s="37"/>
      <c r="B963" s="37"/>
      <c r="C963" s="37"/>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row>
    <row r="964" spans="1:47" x14ac:dyDescent="0.35">
      <c r="A964" s="37"/>
      <c r="B964" s="37"/>
      <c r="C964" s="37"/>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row>
    <row r="965" spans="1:47" x14ac:dyDescent="0.35">
      <c r="A965" s="37"/>
      <c r="B965" s="37"/>
      <c r="C965" s="37"/>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row>
    <row r="966" spans="1:47" x14ac:dyDescent="0.35">
      <c r="A966" s="37"/>
      <c r="B966" s="37"/>
      <c r="C966" s="37"/>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row>
    <row r="967" spans="1:47" x14ac:dyDescent="0.35">
      <c r="A967" s="37"/>
      <c r="B967" s="37"/>
      <c r="C967" s="37"/>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row>
    <row r="968" spans="1:47" x14ac:dyDescent="0.35">
      <c r="A968" s="37"/>
      <c r="B968" s="37"/>
      <c r="C968" s="37"/>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row>
    <row r="969" spans="1:47" x14ac:dyDescent="0.35">
      <c r="A969" s="37"/>
      <c r="B969" s="37"/>
      <c r="C969" s="37"/>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row>
    <row r="970" spans="1:47" x14ac:dyDescent="0.35">
      <c r="A970" s="37"/>
      <c r="B970" s="37"/>
      <c r="C970" s="37"/>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row>
    <row r="971" spans="1:47" x14ac:dyDescent="0.35">
      <c r="A971" s="37"/>
      <c r="B971" s="37"/>
      <c r="C971" s="37"/>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row>
    <row r="972" spans="1:47" x14ac:dyDescent="0.35">
      <c r="A972" s="37"/>
      <c r="B972" s="37"/>
      <c r="C972" s="37"/>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row>
    <row r="973" spans="1:47" x14ac:dyDescent="0.35">
      <c r="A973" s="37"/>
      <c r="B973" s="37"/>
      <c r="C973" s="37"/>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row>
    <row r="974" spans="1:47" x14ac:dyDescent="0.35">
      <c r="A974" s="37"/>
      <c r="B974" s="37"/>
      <c r="C974" s="37"/>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row>
    <row r="975" spans="1:47" x14ac:dyDescent="0.35">
      <c r="A975" s="37"/>
      <c r="B975" s="37"/>
      <c r="C975" s="37"/>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row>
    <row r="976" spans="1:47" x14ac:dyDescent="0.35">
      <c r="A976" s="37"/>
      <c r="B976" s="37"/>
      <c r="C976" s="37"/>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row>
    <row r="977" spans="1:47" x14ac:dyDescent="0.35">
      <c r="A977" s="37"/>
      <c r="B977" s="37"/>
      <c r="C977" s="37"/>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row>
    <row r="978" spans="1:47" x14ac:dyDescent="0.35">
      <c r="A978" s="37"/>
      <c r="B978" s="37"/>
      <c r="C978" s="37"/>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row>
    <row r="979" spans="1:47" x14ac:dyDescent="0.35">
      <c r="A979" s="37"/>
      <c r="B979" s="37"/>
      <c r="C979" s="37"/>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row>
    <row r="980" spans="1:47" x14ac:dyDescent="0.35">
      <c r="A980" s="37"/>
      <c r="B980" s="37"/>
      <c r="C980" s="37"/>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row>
    <row r="981" spans="1:47" x14ac:dyDescent="0.35">
      <c r="A981" s="37"/>
      <c r="B981" s="37"/>
      <c r="C981" s="37"/>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row>
    <row r="982" spans="1:47" x14ac:dyDescent="0.35">
      <c r="A982" s="37"/>
      <c r="B982" s="37"/>
      <c r="C982" s="37"/>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row>
    <row r="983" spans="1:47" x14ac:dyDescent="0.35">
      <c r="A983" s="37"/>
      <c r="B983" s="37"/>
      <c r="C983" s="37"/>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row>
    <row r="984" spans="1:47" x14ac:dyDescent="0.35">
      <c r="A984" s="37"/>
      <c r="B984" s="37"/>
      <c r="C984" s="37"/>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row>
    <row r="985" spans="1:47" x14ac:dyDescent="0.35">
      <c r="A985" s="37"/>
      <c r="B985" s="37"/>
      <c r="C985" s="37"/>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row>
    <row r="986" spans="1:47" x14ac:dyDescent="0.35">
      <c r="A986" s="37"/>
      <c r="B986" s="37"/>
      <c r="C986" s="37"/>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row>
    <row r="987" spans="1:47" x14ac:dyDescent="0.35">
      <c r="A987" s="37"/>
      <c r="B987" s="37"/>
      <c r="C987" s="37"/>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row>
    <row r="988" spans="1:47" x14ac:dyDescent="0.35">
      <c r="A988" s="37"/>
      <c r="B988" s="37"/>
      <c r="C988" s="37"/>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row>
    <row r="989" spans="1:47" x14ac:dyDescent="0.35">
      <c r="A989" s="37"/>
      <c r="B989" s="37"/>
      <c r="C989" s="37"/>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row>
    <row r="990" spans="1:47" x14ac:dyDescent="0.35">
      <c r="A990" s="37"/>
      <c r="B990" s="37"/>
      <c r="C990" s="37"/>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row>
    <row r="991" spans="1:47" x14ac:dyDescent="0.35">
      <c r="A991" s="37"/>
      <c r="B991" s="37"/>
      <c r="C991" s="37"/>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row>
    <row r="992" spans="1:47" x14ac:dyDescent="0.35">
      <c r="A992" s="37"/>
      <c r="B992" s="37"/>
      <c r="C992" s="37"/>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row>
    <row r="993" spans="1:47" x14ac:dyDescent="0.35">
      <c r="A993" s="37"/>
      <c r="B993" s="37"/>
      <c r="C993" s="37"/>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row>
    <row r="994" spans="1:47" x14ac:dyDescent="0.35">
      <c r="A994" s="37"/>
      <c r="B994" s="37"/>
      <c r="C994" s="37"/>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row>
    <row r="995" spans="1:47" x14ac:dyDescent="0.35">
      <c r="A995" s="37"/>
      <c r="B995" s="37"/>
      <c r="C995" s="37"/>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row>
    <row r="996" spans="1:47" x14ac:dyDescent="0.35">
      <c r="A996" s="37"/>
      <c r="B996" s="37"/>
      <c r="C996" s="37"/>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row>
    <row r="997" spans="1:47" x14ac:dyDescent="0.35">
      <c r="A997" s="37"/>
      <c r="B997" s="37"/>
      <c r="C997" s="37"/>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row>
    <row r="998" spans="1:47" x14ac:dyDescent="0.35">
      <c r="A998" s="37"/>
      <c r="B998" s="37"/>
      <c r="C998" s="37"/>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row>
    <row r="999" spans="1:47" x14ac:dyDescent="0.35">
      <c r="A999" s="37"/>
      <c r="B999" s="37"/>
      <c r="C999" s="37"/>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row>
    <row r="1000" spans="1:47" x14ac:dyDescent="0.35">
      <c r="A1000" s="37"/>
      <c r="B1000" s="37"/>
      <c r="C1000" s="37"/>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row>
    <row r="1001" spans="1:47" x14ac:dyDescent="0.35">
      <c r="A1001" s="37"/>
      <c r="B1001" s="37"/>
      <c r="C1001" s="37"/>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row>
    <row r="1002" spans="1:47" x14ac:dyDescent="0.35">
      <c r="A1002" s="37"/>
      <c r="B1002" s="37"/>
      <c r="C1002" s="37"/>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row>
    <row r="1003" spans="1:47" x14ac:dyDescent="0.35">
      <c r="A1003" s="37"/>
      <c r="B1003" s="37"/>
      <c r="C1003" s="37"/>
      <c r="E1003" s="45"/>
      <c r="F1003" s="45"/>
      <c r="G1003" s="45"/>
      <c r="H1003" s="45"/>
      <c r="I1003" s="45"/>
      <c r="J1003" s="45"/>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row>
    <row r="1004" spans="1:47" x14ac:dyDescent="0.35">
      <c r="A1004" s="37"/>
      <c r="B1004" s="37"/>
      <c r="C1004" s="37"/>
      <c r="E1004" s="45"/>
      <c r="F1004" s="45"/>
      <c r="G1004" s="45"/>
      <c r="H1004" s="45"/>
      <c r="I1004" s="45"/>
      <c r="J1004" s="45"/>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row>
    <row r="1005" spans="1:47" x14ac:dyDescent="0.35">
      <c r="A1005" s="37"/>
      <c r="B1005" s="37"/>
      <c r="C1005" s="37"/>
      <c r="E1005" s="45"/>
      <c r="F1005" s="45"/>
      <c r="G1005" s="45"/>
      <c r="H1005" s="45"/>
      <c r="I1005" s="45"/>
      <c r="J1005" s="45"/>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row>
    <row r="1006" spans="1:47" x14ac:dyDescent="0.35">
      <c r="A1006" s="37"/>
      <c r="B1006" s="37"/>
      <c r="C1006" s="37"/>
      <c r="E1006" s="45"/>
      <c r="F1006" s="45"/>
      <c r="G1006" s="45"/>
      <c r="H1006" s="45"/>
      <c r="I1006" s="45"/>
      <c r="J1006" s="45"/>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row>
    <row r="1007" spans="1:47" x14ac:dyDescent="0.35">
      <c r="A1007" s="37"/>
      <c r="B1007" s="37"/>
      <c r="C1007" s="37"/>
      <c r="E1007" s="45"/>
      <c r="F1007" s="45"/>
      <c r="G1007" s="45"/>
      <c r="H1007" s="45"/>
      <c r="I1007" s="45"/>
      <c r="J1007" s="45"/>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row>
    <row r="1008" spans="1:47" x14ac:dyDescent="0.35">
      <c r="A1008" s="37"/>
      <c r="B1008" s="37"/>
      <c r="C1008" s="37"/>
      <c r="E1008" s="45"/>
      <c r="F1008" s="45"/>
      <c r="G1008" s="45"/>
      <c r="H1008" s="45"/>
      <c r="I1008" s="45"/>
      <c r="J1008" s="45"/>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row>
    <row r="1009" spans="1:47" x14ac:dyDescent="0.35">
      <c r="A1009" s="37"/>
      <c r="B1009" s="37"/>
      <c r="C1009" s="37"/>
      <c r="E1009" s="45"/>
      <c r="F1009" s="45"/>
      <c r="G1009" s="45"/>
      <c r="H1009" s="45"/>
      <c r="I1009" s="45"/>
      <c r="J1009" s="45"/>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row>
    <row r="1010" spans="1:47" x14ac:dyDescent="0.35">
      <c r="A1010" s="37"/>
      <c r="B1010" s="37"/>
      <c r="C1010" s="37"/>
      <c r="E1010" s="45"/>
      <c r="F1010" s="45"/>
      <c r="G1010" s="45"/>
      <c r="H1010" s="45"/>
      <c r="I1010" s="45"/>
      <c r="J1010" s="45"/>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row>
    <row r="1011" spans="1:47" x14ac:dyDescent="0.35">
      <c r="A1011" s="37"/>
      <c r="B1011" s="37"/>
      <c r="C1011" s="37"/>
      <c r="E1011" s="45"/>
      <c r="F1011" s="45"/>
      <c r="G1011" s="45"/>
      <c r="H1011" s="45"/>
      <c r="I1011" s="45"/>
      <c r="J1011" s="45"/>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row>
    <row r="1012" spans="1:47" x14ac:dyDescent="0.35">
      <c r="A1012" s="37"/>
      <c r="B1012" s="37"/>
      <c r="C1012" s="37"/>
      <c r="E1012" s="45"/>
      <c r="F1012" s="45"/>
      <c r="G1012" s="45"/>
      <c r="H1012" s="45"/>
      <c r="I1012" s="45"/>
      <c r="J1012" s="45"/>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row>
    <row r="1013" spans="1:47" x14ac:dyDescent="0.35">
      <c r="A1013" s="37"/>
      <c r="B1013" s="37"/>
      <c r="C1013" s="37"/>
      <c r="E1013" s="45"/>
      <c r="F1013" s="45"/>
      <c r="G1013" s="45"/>
      <c r="H1013" s="45"/>
      <c r="I1013" s="45"/>
      <c r="J1013" s="45"/>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row>
    <row r="1014" spans="1:47" x14ac:dyDescent="0.35">
      <c r="A1014" s="37"/>
      <c r="B1014" s="37"/>
      <c r="C1014" s="37"/>
      <c r="E1014" s="45"/>
      <c r="F1014" s="45"/>
      <c r="G1014" s="45"/>
      <c r="H1014" s="45"/>
      <c r="I1014" s="45"/>
      <c r="J1014" s="45"/>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row>
    <row r="1015" spans="1:47" x14ac:dyDescent="0.35">
      <c r="A1015" s="37"/>
      <c r="B1015" s="37"/>
      <c r="C1015" s="37"/>
      <c r="E1015" s="45"/>
      <c r="F1015" s="45"/>
      <c r="G1015" s="45"/>
      <c r="H1015" s="45"/>
      <c r="I1015" s="45"/>
      <c r="J1015" s="45"/>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row>
    <row r="1016" spans="1:47" x14ac:dyDescent="0.35">
      <c r="A1016" s="37"/>
      <c r="B1016" s="37"/>
      <c r="C1016" s="37"/>
      <c r="E1016" s="45"/>
      <c r="F1016" s="45"/>
      <c r="G1016" s="45"/>
      <c r="H1016" s="45"/>
      <c r="I1016" s="45"/>
      <c r="J1016" s="45"/>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row>
    <row r="1017" spans="1:47" x14ac:dyDescent="0.35">
      <c r="A1017" s="37"/>
      <c r="B1017" s="37"/>
      <c r="C1017" s="37"/>
      <c r="E1017" s="45"/>
      <c r="F1017" s="45"/>
      <c r="G1017" s="45"/>
      <c r="H1017" s="45"/>
      <c r="I1017" s="45"/>
      <c r="J1017" s="45"/>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row>
    <row r="1018" spans="1:47" x14ac:dyDescent="0.35">
      <c r="A1018" s="37"/>
      <c r="B1018" s="37"/>
      <c r="C1018" s="37"/>
      <c r="E1018" s="45"/>
      <c r="F1018" s="45"/>
      <c r="G1018" s="45"/>
      <c r="H1018" s="45"/>
      <c r="I1018" s="45"/>
      <c r="J1018" s="45"/>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row>
    <row r="1019" spans="1:47" x14ac:dyDescent="0.35">
      <c r="A1019" s="37"/>
      <c r="B1019" s="37"/>
      <c r="C1019" s="37"/>
      <c r="E1019" s="45"/>
      <c r="F1019" s="45"/>
      <c r="G1019" s="45"/>
      <c r="H1019" s="45"/>
      <c r="I1019" s="45"/>
      <c r="J1019" s="45"/>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row>
    <row r="1020" spans="1:47" x14ac:dyDescent="0.35">
      <c r="A1020" s="37"/>
      <c r="B1020" s="37"/>
      <c r="C1020" s="37"/>
      <c r="E1020" s="45"/>
      <c r="F1020" s="45"/>
      <c r="G1020" s="45"/>
      <c r="H1020" s="45"/>
      <c r="I1020" s="45"/>
      <c r="J1020" s="45"/>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row>
    <row r="1021" spans="1:47" x14ac:dyDescent="0.35">
      <c r="A1021" s="37"/>
      <c r="B1021" s="37"/>
      <c r="C1021" s="37"/>
      <c r="E1021" s="45"/>
      <c r="F1021" s="45"/>
      <c r="G1021" s="45"/>
      <c r="H1021" s="45"/>
      <c r="I1021" s="45"/>
      <c r="J1021" s="45"/>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row>
    <row r="1022" spans="1:47" x14ac:dyDescent="0.35">
      <c r="A1022" s="37"/>
      <c r="B1022" s="37"/>
      <c r="C1022" s="37"/>
      <c r="E1022" s="45"/>
      <c r="F1022" s="45"/>
      <c r="G1022" s="45"/>
      <c r="H1022" s="45"/>
      <c r="I1022" s="45"/>
      <c r="J1022" s="45"/>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row>
    <row r="1023" spans="1:47" x14ac:dyDescent="0.35">
      <c r="A1023" s="37"/>
      <c r="B1023" s="37"/>
      <c r="C1023" s="37"/>
      <c r="E1023" s="45"/>
      <c r="F1023" s="45"/>
      <c r="G1023" s="45"/>
      <c r="H1023" s="45"/>
      <c r="I1023" s="45"/>
      <c r="J1023" s="45"/>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row>
    <row r="1024" spans="1:47" x14ac:dyDescent="0.35">
      <c r="A1024" s="37"/>
      <c r="B1024" s="37"/>
      <c r="C1024" s="37"/>
      <c r="E1024" s="45"/>
      <c r="F1024" s="45"/>
      <c r="G1024" s="45"/>
      <c r="H1024" s="45"/>
      <c r="I1024" s="45"/>
      <c r="J1024" s="45"/>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row>
    <row r="1025" spans="1:47" x14ac:dyDescent="0.35">
      <c r="A1025" s="37"/>
      <c r="B1025" s="37"/>
      <c r="C1025" s="37"/>
      <c r="E1025" s="45"/>
      <c r="F1025" s="45"/>
      <c r="G1025" s="45"/>
      <c r="H1025" s="45"/>
      <c r="I1025" s="45"/>
      <c r="J1025" s="45"/>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row>
    <row r="1026" spans="1:47" x14ac:dyDescent="0.35">
      <c r="A1026" s="37"/>
      <c r="B1026" s="37"/>
      <c r="C1026" s="37"/>
      <c r="E1026" s="45"/>
      <c r="F1026" s="45"/>
      <c r="G1026" s="45"/>
      <c r="H1026" s="45"/>
      <c r="I1026" s="45"/>
      <c r="J1026" s="45"/>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row>
    <row r="1027" spans="1:47" x14ac:dyDescent="0.35">
      <c r="A1027" s="37"/>
      <c r="B1027" s="37"/>
      <c r="C1027" s="37"/>
      <c r="E1027" s="45"/>
      <c r="F1027" s="45"/>
      <c r="G1027" s="45"/>
      <c r="H1027" s="45"/>
      <c r="I1027" s="45"/>
      <c r="J1027" s="45"/>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row>
    <row r="1028" spans="1:47" x14ac:dyDescent="0.35">
      <c r="A1028" s="37"/>
      <c r="B1028" s="37"/>
      <c r="C1028" s="37"/>
      <c r="E1028" s="45"/>
      <c r="F1028" s="45"/>
      <c r="G1028" s="45"/>
      <c r="H1028" s="45"/>
      <c r="I1028" s="45"/>
      <c r="J1028" s="45"/>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row>
    <row r="1029" spans="1:47" x14ac:dyDescent="0.35">
      <c r="A1029" s="37"/>
      <c r="B1029" s="37"/>
      <c r="C1029" s="37"/>
      <c r="E1029" s="45"/>
      <c r="F1029" s="45"/>
      <c r="G1029" s="45"/>
      <c r="H1029" s="45"/>
      <c r="I1029" s="45"/>
      <c r="J1029" s="45"/>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row>
    <row r="1030" spans="1:47" x14ac:dyDescent="0.35">
      <c r="A1030" s="37"/>
      <c r="B1030" s="37"/>
      <c r="C1030" s="37"/>
      <c r="E1030" s="45"/>
      <c r="F1030" s="45"/>
      <c r="G1030" s="45"/>
      <c r="H1030" s="45"/>
      <c r="I1030" s="45"/>
      <c r="J1030" s="45"/>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row>
    <row r="1031" spans="1:47" x14ac:dyDescent="0.35">
      <c r="A1031" s="37"/>
      <c r="B1031" s="37"/>
      <c r="C1031" s="37"/>
      <c r="E1031" s="45"/>
      <c r="F1031" s="45"/>
      <c r="G1031" s="45"/>
      <c r="H1031" s="45"/>
      <c r="I1031" s="45"/>
      <c r="J1031" s="45"/>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row>
    <row r="1032" spans="1:47" x14ac:dyDescent="0.35">
      <c r="A1032" s="37"/>
      <c r="B1032" s="37"/>
      <c r="C1032" s="37"/>
      <c r="E1032" s="45"/>
      <c r="F1032" s="45"/>
      <c r="G1032" s="45"/>
      <c r="H1032" s="45"/>
      <c r="I1032" s="45"/>
      <c r="J1032" s="45"/>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row>
    <row r="1033" spans="1:47" x14ac:dyDescent="0.35">
      <c r="A1033" s="37"/>
      <c r="B1033" s="37"/>
      <c r="C1033" s="37"/>
      <c r="E1033" s="45"/>
      <c r="F1033" s="45"/>
      <c r="G1033" s="45"/>
      <c r="H1033" s="45"/>
      <c r="I1033" s="45"/>
      <c r="J1033" s="45"/>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row>
    <row r="1034" spans="1:47" x14ac:dyDescent="0.35">
      <c r="A1034" s="37"/>
      <c r="B1034" s="37"/>
      <c r="C1034" s="37"/>
      <c r="E1034" s="45"/>
      <c r="F1034" s="45"/>
      <c r="G1034" s="45"/>
      <c r="H1034" s="45"/>
      <c r="I1034" s="45"/>
      <c r="J1034" s="45"/>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row>
    <row r="1035" spans="1:47" x14ac:dyDescent="0.35">
      <c r="A1035" s="37"/>
      <c r="B1035" s="37"/>
      <c r="C1035" s="37"/>
      <c r="E1035" s="45"/>
      <c r="F1035" s="45"/>
      <c r="G1035" s="45"/>
      <c r="H1035" s="45"/>
      <c r="I1035" s="45"/>
      <c r="J1035" s="45"/>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row>
    <row r="1036" spans="1:47" x14ac:dyDescent="0.35">
      <c r="A1036" s="37"/>
      <c r="B1036" s="37"/>
      <c r="C1036" s="37"/>
      <c r="E1036" s="45"/>
      <c r="F1036" s="45"/>
      <c r="G1036" s="45"/>
      <c r="H1036" s="45"/>
      <c r="I1036" s="45"/>
      <c r="J1036" s="45"/>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row>
    <row r="1037" spans="1:47" x14ac:dyDescent="0.35">
      <c r="A1037" s="37"/>
      <c r="B1037" s="37"/>
      <c r="C1037" s="37"/>
      <c r="E1037" s="45"/>
      <c r="F1037" s="45"/>
      <c r="G1037" s="45"/>
      <c r="H1037" s="45"/>
      <c r="I1037" s="45"/>
      <c r="J1037" s="45"/>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row>
    <row r="1038" spans="1:47" x14ac:dyDescent="0.35">
      <c r="A1038" s="37"/>
      <c r="B1038" s="37"/>
      <c r="C1038" s="37"/>
      <c r="E1038" s="45"/>
      <c r="F1038" s="45"/>
      <c r="G1038" s="45"/>
      <c r="H1038" s="45"/>
      <c r="I1038" s="45"/>
      <c r="J1038" s="45"/>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row>
    <row r="1039" spans="1:47" x14ac:dyDescent="0.35">
      <c r="A1039" s="37"/>
      <c r="B1039" s="37"/>
      <c r="C1039" s="37"/>
      <c r="E1039" s="45"/>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row>
    <row r="1040" spans="1:47" x14ac:dyDescent="0.35">
      <c r="A1040" s="37"/>
      <c r="B1040" s="37"/>
      <c r="C1040" s="37"/>
      <c r="E1040" s="45"/>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row>
    <row r="1041" spans="1:47" x14ac:dyDescent="0.35">
      <c r="A1041" s="37"/>
      <c r="B1041" s="37"/>
      <c r="C1041" s="37"/>
      <c r="E1041" s="45"/>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row>
    <row r="1042" spans="1:47" x14ac:dyDescent="0.35">
      <c r="A1042" s="37"/>
      <c r="B1042" s="37"/>
      <c r="C1042" s="37"/>
      <c r="E1042" s="45"/>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row>
    <row r="1043" spans="1:47" x14ac:dyDescent="0.35">
      <c r="A1043" s="37"/>
      <c r="B1043" s="37"/>
      <c r="C1043" s="37"/>
      <c r="E1043" s="45"/>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row>
    <row r="1044" spans="1:47" x14ac:dyDescent="0.35">
      <c r="A1044" s="37"/>
      <c r="B1044" s="37"/>
      <c r="C1044" s="37"/>
      <c r="E1044" s="45"/>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row>
    <row r="1045" spans="1:47" x14ac:dyDescent="0.35">
      <c r="A1045" s="37"/>
      <c r="B1045" s="37"/>
      <c r="C1045" s="37"/>
      <c r="E1045" s="45"/>
      <c r="F1045" s="45"/>
      <c r="G1045" s="45"/>
      <c r="H1045" s="45"/>
      <c r="I1045" s="45"/>
      <c r="J1045" s="45"/>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row>
    <row r="1046" spans="1:47" x14ac:dyDescent="0.35">
      <c r="A1046" s="37"/>
      <c r="B1046" s="37"/>
      <c r="C1046" s="37"/>
      <c r="E1046" s="45"/>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row>
    <row r="1047" spans="1:47" x14ac:dyDescent="0.35">
      <c r="A1047" s="37"/>
      <c r="B1047" s="37"/>
      <c r="C1047" s="37"/>
      <c r="E1047" s="45"/>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row>
    <row r="1048" spans="1:47" x14ac:dyDescent="0.35">
      <c r="A1048" s="37"/>
      <c r="B1048" s="37"/>
      <c r="C1048" s="37"/>
      <c r="E1048" s="45"/>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row>
    <row r="1049" spans="1:47" x14ac:dyDescent="0.35">
      <c r="A1049" s="37"/>
      <c r="B1049" s="37"/>
      <c r="C1049" s="37"/>
      <c r="E1049" s="45"/>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row>
    <row r="1050" spans="1:47" x14ac:dyDescent="0.35">
      <c r="A1050" s="37"/>
      <c r="B1050" s="37"/>
      <c r="C1050" s="37"/>
      <c r="E1050" s="45"/>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row>
    <row r="1051" spans="1:47" x14ac:dyDescent="0.35">
      <c r="A1051" s="37"/>
      <c r="B1051" s="37"/>
      <c r="C1051" s="37"/>
      <c r="E1051" s="45"/>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row>
    <row r="1052" spans="1:47" x14ac:dyDescent="0.35">
      <c r="A1052" s="37"/>
      <c r="B1052" s="37"/>
      <c r="C1052" s="37"/>
      <c r="E1052" s="45"/>
      <c r="F1052" s="45"/>
      <c r="G1052" s="45"/>
      <c r="H1052" s="45"/>
      <c r="I1052" s="45"/>
      <c r="J1052" s="45"/>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row>
    <row r="1053" spans="1:47" x14ac:dyDescent="0.35">
      <c r="A1053" s="37"/>
      <c r="B1053" s="37"/>
      <c r="C1053" s="37"/>
      <c r="E1053" s="45"/>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row>
    <row r="1054" spans="1:47" x14ac:dyDescent="0.35">
      <c r="A1054" s="37"/>
      <c r="B1054" s="37"/>
      <c r="C1054" s="37"/>
      <c r="E1054" s="45"/>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row>
    <row r="1055" spans="1:47" x14ac:dyDescent="0.35">
      <c r="A1055" s="37"/>
      <c r="B1055" s="37"/>
      <c r="C1055" s="37"/>
      <c r="E1055" s="45"/>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row>
    <row r="1056" spans="1:47" x14ac:dyDescent="0.35">
      <c r="A1056" s="37"/>
      <c r="B1056" s="37"/>
      <c r="C1056" s="37"/>
      <c r="E1056" s="45"/>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row>
    <row r="1057" spans="1:47" x14ac:dyDescent="0.35">
      <c r="A1057" s="37"/>
      <c r="B1057" s="37"/>
      <c r="C1057" s="37"/>
      <c r="E1057" s="45"/>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row>
    <row r="1058" spans="1:47" x14ac:dyDescent="0.35">
      <c r="A1058" s="37"/>
      <c r="B1058" s="37"/>
      <c r="C1058" s="37"/>
      <c r="E1058" s="45"/>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row>
    <row r="1059" spans="1:47" x14ac:dyDescent="0.35">
      <c r="A1059" s="37"/>
      <c r="B1059" s="37"/>
      <c r="C1059" s="37"/>
      <c r="E1059" s="45"/>
      <c r="F1059" s="45"/>
      <c r="G1059" s="45"/>
      <c r="H1059" s="45"/>
      <c r="I1059" s="45"/>
      <c r="J1059" s="45"/>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row>
    <row r="1060" spans="1:47" x14ac:dyDescent="0.35">
      <c r="A1060" s="37"/>
      <c r="B1060" s="37"/>
      <c r="C1060" s="37"/>
      <c r="E1060" s="45"/>
      <c r="F1060" s="45"/>
      <c r="G1060" s="45"/>
      <c r="H1060" s="45"/>
      <c r="I1060" s="45"/>
      <c r="J1060" s="45"/>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row>
    <row r="1061" spans="1:47" x14ac:dyDescent="0.35">
      <c r="A1061" s="37"/>
      <c r="B1061" s="37"/>
      <c r="C1061" s="37"/>
      <c r="E1061" s="45"/>
      <c r="F1061" s="45"/>
      <c r="G1061" s="45"/>
      <c r="H1061" s="45"/>
      <c r="I1061" s="45"/>
      <c r="J1061" s="45"/>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row>
    <row r="1062" spans="1:47" x14ac:dyDescent="0.35">
      <c r="A1062" s="37"/>
      <c r="B1062" s="37"/>
      <c r="C1062" s="37"/>
      <c r="E1062" s="45"/>
      <c r="F1062" s="45"/>
      <c r="G1062" s="45"/>
      <c r="H1062" s="45"/>
      <c r="I1062" s="45"/>
      <c r="J1062" s="45"/>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row>
    <row r="1063" spans="1:47" x14ac:dyDescent="0.35">
      <c r="A1063" s="37"/>
      <c r="B1063" s="37"/>
      <c r="C1063" s="37"/>
      <c r="E1063" s="45"/>
      <c r="F1063" s="45"/>
      <c r="G1063" s="45"/>
      <c r="H1063" s="45"/>
      <c r="I1063" s="45"/>
      <c r="J1063" s="45"/>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row>
    <row r="1064" spans="1:47" x14ac:dyDescent="0.35">
      <c r="A1064" s="37"/>
      <c r="B1064" s="37"/>
      <c r="C1064" s="37"/>
      <c r="E1064" s="45"/>
      <c r="F1064" s="45"/>
      <c r="G1064" s="45"/>
      <c r="H1064" s="45"/>
      <c r="I1064" s="45"/>
      <c r="J1064" s="45"/>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row>
    <row r="1065" spans="1:47" x14ac:dyDescent="0.35">
      <c r="A1065" s="37"/>
      <c r="B1065" s="37"/>
      <c r="C1065" s="37"/>
      <c r="E1065" s="45"/>
      <c r="F1065" s="45"/>
      <c r="G1065" s="45"/>
      <c r="H1065" s="45"/>
      <c r="I1065" s="45"/>
      <c r="J1065" s="45"/>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row>
    <row r="1066" spans="1:47" x14ac:dyDescent="0.35">
      <c r="A1066" s="37"/>
      <c r="B1066" s="37"/>
      <c r="C1066" s="37"/>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row>
    <row r="1067" spans="1:47" x14ac:dyDescent="0.35">
      <c r="A1067" s="37"/>
      <c r="B1067" s="37"/>
      <c r="C1067" s="37"/>
      <c r="E1067" s="45"/>
      <c r="F1067" s="45"/>
      <c r="G1067" s="45"/>
      <c r="H1067" s="45"/>
      <c r="I1067" s="45"/>
      <c r="J1067" s="45"/>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row>
    <row r="1068" spans="1:47" x14ac:dyDescent="0.35">
      <c r="A1068" s="37"/>
      <c r="B1068" s="37"/>
      <c r="C1068" s="37"/>
      <c r="E1068" s="45"/>
      <c r="F1068" s="45"/>
      <c r="G1068" s="45"/>
      <c r="H1068" s="45"/>
      <c r="I1068" s="45"/>
      <c r="J1068" s="45"/>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row>
    <row r="1069" spans="1:47" x14ac:dyDescent="0.35">
      <c r="A1069" s="37"/>
      <c r="B1069" s="37"/>
      <c r="C1069" s="37"/>
      <c r="E1069" s="45"/>
      <c r="F1069" s="45"/>
      <c r="G1069" s="45"/>
      <c r="H1069" s="45"/>
      <c r="I1069" s="45"/>
      <c r="J1069" s="45"/>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row>
    <row r="1070" spans="1:47" x14ac:dyDescent="0.35">
      <c r="A1070" s="37"/>
      <c r="B1070" s="37"/>
      <c r="C1070" s="37"/>
      <c r="E1070" s="45"/>
      <c r="F1070" s="45"/>
      <c r="G1070" s="45"/>
      <c r="H1070" s="45"/>
      <c r="I1070" s="45"/>
      <c r="J1070" s="45"/>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row>
    <row r="1071" spans="1:47" x14ac:dyDescent="0.35">
      <c r="A1071" s="37"/>
      <c r="B1071" s="37"/>
      <c r="C1071" s="37"/>
      <c r="E1071" s="45"/>
      <c r="F1071" s="45"/>
      <c r="G1071" s="45"/>
      <c r="H1071" s="45"/>
      <c r="I1071" s="45"/>
      <c r="J1071" s="45"/>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row>
    <row r="1072" spans="1:47" x14ac:dyDescent="0.35">
      <c r="A1072" s="37"/>
      <c r="B1072" s="37"/>
      <c r="C1072" s="37"/>
      <c r="E1072" s="45"/>
      <c r="F1072" s="45"/>
      <c r="G1072" s="45"/>
      <c r="H1072" s="45"/>
      <c r="I1072" s="45"/>
      <c r="J1072" s="45"/>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row>
    <row r="1073" spans="1:47" x14ac:dyDescent="0.35">
      <c r="A1073" s="37"/>
      <c r="B1073" s="37"/>
      <c r="C1073" s="37"/>
      <c r="E1073" s="45"/>
      <c r="F1073" s="45"/>
      <c r="G1073" s="45"/>
      <c r="H1073" s="45"/>
      <c r="I1073" s="45"/>
      <c r="J1073" s="45"/>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row>
    <row r="1074" spans="1:47" x14ac:dyDescent="0.35">
      <c r="A1074" s="37"/>
      <c r="B1074" s="37"/>
      <c r="C1074" s="37"/>
      <c r="E1074" s="45"/>
      <c r="F1074" s="45"/>
      <c r="G1074" s="45"/>
      <c r="H1074" s="45"/>
      <c r="I1074" s="45"/>
      <c r="J1074" s="45"/>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row>
    <row r="1075" spans="1:47" x14ac:dyDescent="0.35">
      <c r="A1075" s="37"/>
      <c r="B1075" s="37"/>
      <c r="C1075" s="37"/>
      <c r="E1075" s="45"/>
      <c r="F1075" s="45"/>
      <c r="G1075" s="45"/>
      <c r="H1075" s="45"/>
      <c r="I1075" s="45"/>
      <c r="J1075" s="45"/>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row>
    <row r="1076" spans="1:47" x14ac:dyDescent="0.35">
      <c r="A1076" s="37"/>
      <c r="B1076" s="37"/>
      <c r="C1076" s="37"/>
      <c r="E1076" s="45"/>
      <c r="F1076" s="45"/>
      <c r="G1076" s="45"/>
      <c r="H1076" s="45"/>
      <c r="I1076" s="45"/>
      <c r="J1076" s="45"/>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row>
    <row r="1077" spans="1:47" x14ac:dyDescent="0.35">
      <c r="A1077" s="37"/>
      <c r="B1077" s="37"/>
      <c r="C1077" s="37"/>
      <c r="E1077" s="45"/>
      <c r="F1077" s="45"/>
      <c r="G1077" s="45"/>
      <c r="H1077" s="45"/>
      <c r="I1077" s="45"/>
      <c r="J1077" s="45"/>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row>
    <row r="1078" spans="1:47" x14ac:dyDescent="0.35">
      <c r="A1078" s="37"/>
      <c r="B1078" s="37"/>
      <c r="C1078" s="37"/>
      <c r="E1078" s="45"/>
      <c r="F1078" s="45"/>
      <c r="G1078" s="45"/>
      <c r="H1078" s="45"/>
      <c r="I1078" s="45"/>
      <c r="J1078" s="45"/>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row>
    <row r="1079" spans="1:47" x14ac:dyDescent="0.35">
      <c r="A1079" s="37"/>
      <c r="B1079" s="37"/>
      <c r="C1079" s="37"/>
      <c r="E1079" s="45"/>
      <c r="F1079" s="45"/>
      <c r="G1079" s="45"/>
      <c r="H1079" s="45"/>
      <c r="I1079" s="45"/>
      <c r="J1079" s="45"/>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row>
    <row r="1080" spans="1:47" x14ac:dyDescent="0.35">
      <c r="A1080" s="37"/>
      <c r="B1080" s="37"/>
      <c r="C1080" s="37"/>
      <c r="E1080" s="45"/>
      <c r="F1080" s="45"/>
      <c r="G1080" s="45"/>
      <c r="H1080" s="45"/>
      <c r="I1080" s="45"/>
      <c r="J1080" s="45"/>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row>
    <row r="1081" spans="1:47" x14ac:dyDescent="0.35">
      <c r="A1081" s="37"/>
      <c r="B1081" s="37"/>
      <c r="C1081" s="37"/>
      <c r="E1081" s="45"/>
      <c r="F1081" s="45"/>
      <c r="G1081" s="45"/>
      <c r="H1081" s="45"/>
      <c r="I1081" s="45"/>
      <c r="J1081" s="45"/>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row>
    <row r="1082" spans="1:47" x14ac:dyDescent="0.35">
      <c r="A1082" s="37"/>
      <c r="B1082" s="37"/>
      <c r="C1082" s="37"/>
      <c r="E1082" s="45"/>
      <c r="F1082" s="45"/>
      <c r="G1082" s="45"/>
      <c r="H1082" s="45"/>
      <c r="I1082" s="45"/>
      <c r="J1082" s="45"/>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row>
    <row r="1083" spans="1:47" x14ac:dyDescent="0.35">
      <c r="A1083" s="37"/>
      <c r="B1083" s="37"/>
      <c r="C1083" s="37"/>
      <c r="E1083" s="45"/>
      <c r="F1083" s="45"/>
      <c r="G1083" s="45"/>
      <c r="H1083" s="45"/>
      <c r="I1083" s="45"/>
      <c r="J1083" s="45"/>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row>
    <row r="1084" spans="1:47" x14ac:dyDescent="0.35">
      <c r="A1084" s="37"/>
      <c r="B1084" s="37"/>
      <c r="C1084" s="37"/>
      <c r="E1084" s="45"/>
      <c r="F1084" s="45"/>
      <c r="G1084" s="45"/>
      <c r="H1084" s="45"/>
      <c r="I1084" s="45"/>
      <c r="J1084" s="45"/>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row>
    <row r="1085" spans="1:47" x14ac:dyDescent="0.35">
      <c r="A1085" s="37"/>
      <c r="B1085" s="37"/>
      <c r="C1085" s="37"/>
      <c r="E1085" s="45"/>
      <c r="F1085" s="45"/>
      <c r="G1085" s="45"/>
      <c r="H1085" s="45"/>
      <c r="I1085" s="45"/>
      <c r="J1085" s="45"/>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row>
    <row r="1086" spans="1:47" x14ac:dyDescent="0.35">
      <c r="A1086" s="37"/>
      <c r="B1086" s="37"/>
      <c r="C1086" s="37"/>
      <c r="E1086" s="45"/>
      <c r="F1086" s="45"/>
      <c r="G1086" s="45"/>
      <c r="H1086" s="45"/>
      <c r="I1086" s="45"/>
      <c r="J1086" s="45"/>
      <c r="K1086" s="45"/>
      <c r="L1086" s="45"/>
      <c r="M1086" s="45"/>
      <c r="N1086" s="45"/>
      <c r="O1086" s="45"/>
      <c r="P1086" s="45"/>
      <c r="Q1086" s="45"/>
      <c r="R1086" s="45"/>
      <c r="S1086" s="45"/>
      <c r="T1086" s="45"/>
      <c r="U1086" s="45"/>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row>
    <row r="1087" spans="1:47" x14ac:dyDescent="0.35">
      <c r="A1087" s="37"/>
      <c r="B1087" s="37"/>
      <c r="C1087" s="37"/>
      <c r="E1087" s="45"/>
      <c r="F1087" s="45"/>
      <c r="G1087" s="45"/>
      <c r="H1087" s="45"/>
      <c r="I1087" s="45"/>
      <c r="J1087" s="45"/>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row>
    <row r="1088" spans="1:47" x14ac:dyDescent="0.35">
      <c r="A1088" s="37"/>
      <c r="B1088" s="37"/>
      <c r="C1088" s="37"/>
      <c r="E1088" s="45"/>
      <c r="F1088" s="45"/>
      <c r="G1088" s="45"/>
      <c r="H1088" s="45"/>
      <c r="I1088" s="45"/>
      <c r="J1088" s="45"/>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row>
    <row r="1089" spans="1:47" x14ac:dyDescent="0.35">
      <c r="A1089" s="37"/>
      <c r="B1089" s="37"/>
      <c r="C1089" s="37"/>
      <c r="E1089" s="45"/>
      <c r="F1089" s="45"/>
      <c r="G1089" s="45"/>
      <c r="H1089" s="45"/>
      <c r="I1089" s="45"/>
      <c r="J1089" s="45"/>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row>
    <row r="1090" spans="1:47" x14ac:dyDescent="0.35">
      <c r="A1090" s="37"/>
      <c r="B1090" s="37"/>
      <c r="C1090" s="37"/>
      <c r="E1090" s="45"/>
      <c r="F1090" s="45"/>
      <c r="G1090" s="45"/>
      <c r="H1090" s="45"/>
      <c r="I1090" s="45"/>
      <c r="J1090" s="45"/>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row>
    <row r="1091" spans="1:47" x14ac:dyDescent="0.35">
      <c r="A1091" s="37"/>
      <c r="B1091" s="37"/>
      <c r="C1091" s="37"/>
      <c r="E1091" s="45"/>
      <c r="F1091" s="45"/>
      <c r="G1091" s="45"/>
      <c r="H1091" s="45"/>
      <c r="I1091" s="45"/>
      <c r="J1091" s="45"/>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row>
    <row r="1092" spans="1:47" x14ac:dyDescent="0.35">
      <c r="A1092" s="37"/>
      <c r="B1092" s="37"/>
      <c r="C1092" s="37"/>
      <c r="E1092" s="45"/>
      <c r="F1092" s="45"/>
      <c r="G1092" s="45"/>
      <c r="H1092" s="45"/>
      <c r="I1092" s="45"/>
      <c r="J1092" s="45"/>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row>
    <row r="1093" spans="1:47" x14ac:dyDescent="0.35">
      <c r="A1093" s="37"/>
      <c r="B1093" s="37"/>
      <c r="C1093" s="37"/>
      <c r="E1093" s="45"/>
      <c r="F1093" s="45"/>
      <c r="G1093" s="45"/>
      <c r="H1093" s="45"/>
      <c r="I1093" s="45"/>
      <c r="J1093" s="45"/>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row>
    <row r="1094" spans="1:47" x14ac:dyDescent="0.35">
      <c r="A1094" s="37"/>
      <c r="B1094" s="37"/>
      <c r="C1094" s="37"/>
      <c r="E1094" s="45"/>
      <c r="F1094" s="45"/>
      <c r="G1094" s="45"/>
      <c r="H1094" s="45"/>
      <c r="I1094" s="45"/>
      <c r="J1094" s="45"/>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row>
    <row r="1095" spans="1:47" x14ac:dyDescent="0.35">
      <c r="A1095" s="37"/>
      <c r="B1095" s="37"/>
      <c r="C1095" s="37"/>
      <c r="E1095" s="45"/>
      <c r="F1095" s="45"/>
      <c r="G1095" s="45"/>
      <c r="H1095" s="45"/>
      <c r="I1095" s="45"/>
      <c r="J1095" s="45"/>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row>
    <row r="1096" spans="1:47" x14ac:dyDescent="0.35">
      <c r="A1096" s="37"/>
      <c r="B1096" s="37"/>
      <c r="C1096" s="37"/>
      <c r="E1096" s="45"/>
      <c r="F1096" s="45"/>
      <c r="G1096" s="45"/>
      <c r="H1096" s="45"/>
      <c r="I1096" s="45"/>
      <c r="J1096" s="45"/>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row>
    <row r="1097" spans="1:47" x14ac:dyDescent="0.35">
      <c r="A1097" s="37"/>
      <c r="B1097" s="37"/>
      <c r="C1097" s="37"/>
      <c r="E1097" s="45"/>
      <c r="F1097" s="45"/>
      <c r="G1097" s="45"/>
      <c r="H1097" s="45"/>
      <c r="I1097" s="45"/>
      <c r="J1097" s="45"/>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row>
    <row r="1098" spans="1:47" x14ac:dyDescent="0.35">
      <c r="A1098" s="37"/>
      <c r="B1098" s="37"/>
      <c r="C1098" s="37"/>
      <c r="E1098" s="45"/>
      <c r="F1098" s="45"/>
      <c r="G1098" s="45"/>
      <c r="H1098" s="45"/>
      <c r="I1098" s="45"/>
      <c r="J1098" s="45"/>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row>
    <row r="1099" spans="1:47" x14ac:dyDescent="0.35">
      <c r="A1099" s="37"/>
      <c r="B1099" s="37"/>
      <c r="C1099" s="37"/>
      <c r="E1099" s="45"/>
      <c r="F1099" s="45"/>
      <c r="G1099" s="45"/>
      <c r="H1099" s="45"/>
      <c r="I1099" s="45"/>
      <c r="J1099" s="45"/>
      <c r="K1099" s="45"/>
      <c r="L1099" s="45"/>
      <c r="M1099" s="45"/>
      <c r="N1099" s="45"/>
      <c r="O1099" s="45"/>
      <c r="P1099" s="45"/>
      <c r="Q1099" s="45"/>
      <c r="R1099" s="45"/>
      <c r="S1099" s="45"/>
      <c r="T1099" s="45"/>
      <c r="U1099" s="45"/>
      <c r="V1099" s="45"/>
      <c r="W1099" s="45"/>
      <c r="X1099" s="45"/>
      <c r="Y1099" s="45"/>
      <c r="Z1099" s="45"/>
      <c r="AA1099" s="45"/>
      <c r="AB1099" s="45"/>
      <c r="AC1099" s="45"/>
      <c r="AD1099" s="45"/>
      <c r="AE1099" s="45"/>
      <c r="AF1099" s="45"/>
      <c r="AG1099" s="45"/>
      <c r="AH1099" s="45"/>
      <c r="AI1099" s="45"/>
      <c r="AJ1099" s="45"/>
      <c r="AK1099" s="45"/>
      <c r="AL1099" s="45"/>
      <c r="AM1099" s="45"/>
      <c r="AN1099" s="45"/>
      <c r="AO1099" s="45"/>
      <c r="AP1099" s="45"/>
      <c r="AQ1099" s="45"/>
      <c r="AR1099" s="45"/>
      <c r="AS1099" s="45"/>
      <c r="AT1099" s="45"/>
      <c r="AU1099" s="45"/>
    </row>
    <row r="1100" spans="1:47" x14ac:dyDescent="0.35">
      <c r="A1100" s="37"/>
      <c r="B1100" s="37"/>
      <c r="C1100" s="37"/>
      <c r="E1100" s="45"/>
      <c r="F1100" s="45"/>
      <c r="G1100" s="45"/>
      <c r="H1100" s="45"/>
      <c r="I1100" s="45"/>
      <c r="J1100" s="45"/>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row>
    <row r="1101" spans="1:47" x14ac:dyDescent="0.35">
      <c r="A1101" s="37"/>
      <c r="B1101" s="37"/>
      <c r="C1101" s="37"/>
      <c r="E1101" s="45"/>
      <c r="F1101" s="45"/>
      <c r="G1101" s="45"/>
      <c r="H1101" s="45"/>
      <c r="I1101" s="45"/>
      <c r="J1101" s="45"/>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row>
    <row r="1102" spans="1:47" x14ac:dyDescent="0.35">
      <c r="A1102" s="37"/>
      <c r="B1102" s="37"/>
      <c r="C1102" s="37"/>
      <c r="E1102" s="45"/>
      <c r="F1102" s="45"/>
      <c r="G1102" s="45"/>
      <c r="H1102" s="45"/>
      <c r="I1102" s="45"/>
      <c r="J1102" s="45"/>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row>
    <row r="1103" spans="1:47" x14ac:dyDescent="0.35">
      <c r="A1103" s="37"/>
      <c r="B1103" s="37"/>
      <c r="C1103" s="37"/>
      <c r="E1103" s="45"/>
      <c r="F1103" s="45"/>
      <c r="G1103" s="45"/>
      <c r="H1103" s="45"/>
      <c r="I1103" s="45"/>
      <c r="J1103" s="45"/>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row>
    <row r="1104" spans="1:47" x14ac:dyDescent="0.35">
      <c r="A1104" s="37"/>
      <c r="B1104" s="37"/>
      <c r="C1104" s="37"/>
      <c r="E1104" s="45"/>
      <c r="F1104" s="45"/>
      <c r="G1104" s="45"/>
      <c r="H1104" s="45"/>
      <c r="I1104" s="45"/>
      <c r="J1104" s="45"/>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row>
    <row r="1105" spans="1:47" x14ac:dyDescent="0.35">
      <c r="A1105" s="37"/>
      <c r="B1105" s="37"/>
      <c r="C1105" s="37"/>
      <c r="E1105" s="45"/>
      <c r="F1105" s="45"/>
      <c r="G1105" s="45"/>
      <c r="H1105" s="45"/>
      <c r="I1105" s="45"/>
      <c r="J1105" s="45"/>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row>
    <row r="1106" spans="1:47" x14ac:dyDescent="0.35">
      <c r="A1106" s="37"/>
      <c r="B1106" s="37"/>
      <c r="C1106" s="37"/>
      <c r="E1106" s="45"/>
      <c r="F1106" s="45"/>
      <c r="G1106" s="45"/>
      <c r="H1106" s="45"/>
      <c r="I1106" s="45"/>
      <c r="J1106" s="45"/>
      <c r="K1106" s="45"/>
      <c r="L1106" s="45"/>
      <c r="M1106" s="45"/>
      <c r="N1106" s="45"/>
      <c r="O1106" s="45"/>
      <c r="P1106" s="45"/>
      <c r="Q1106" s="45"/>
      <c r="R1106" s="45"/>
      <c r="S1106" s="45"/>
      <c r="T1106" s="45"/>
      <c r="U1106" s="45"/>
      <c r="V1106" s="45"/>
      <c r="W1106" s="45"/>
      <c r="X1106" s="45"/>
      <c r="Y1106" s="45"/>
      <c r="Z1106" s="45"/>
      <c r="AA1106" s="45"/>
      <c r="AB1106" s="45"/>
      <c r="AC1106" s="45"/>
      <c r="AD1106" s="45"/>
      <c r="AE1106" s="45"/>
      <c r="AF1106" s="45"/>
      <c r="AG1106" s="45"/>
      <c r="AH1106" s="45"/>
      <c r="AI1106" s="45"/>
      <c r="AJ1106" s="45"/>
      <c r="AK1106" s="45"/>
      <c r="AL1106" s="45"/>
      <c r="AM1106" s="45"/>
      <c r="AN1106" s="45"/>
      <c r="AO1106" s="45"/>
      <c r="AP1106" s="45"/>
      <c r="AQ1106" s="45"/>
      <c r="AR1106" s="45"/>
      <c r="AS1106" s="45"/>
      <c r="AT1106" s="45"/>
      <c r="AU1106" s="45"/>
    </row>
    <row r="1107" spans="1:47" x14ac:dyDescent="0.35">
      <c r="A1107" s="37"/>
      <c r="B1107" s="37"/>
      <c r="C1107" s="37"/>
      <c r="E1107" s="45"/>
      <c r="F1107" s="45"/>
      <c r="G1107" s="45"/>
      <c r="H1107" s="45"/>
      <c r="I1107" s="45"/>
      <c r="J1107" s="45"/>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row>
    <row r="1108" spans="1:47" x14ac:dyDescent="0.35">
      <c r="A1108" s="37"/>
      <c r="B1108" s="37"/>
      <c r="C1108" s="37"/>
      <c r="E1108" s="45"/>
      <c r="F1108" s="45"/>
      <c r="G1108" s="45"/>
      <c r="H1108" s="45"/>
      <c r="I1108" s="45"/>
      <c r="J1108" s="45"/>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row>
    <row r="1109" spans="1:47" x14ac:dyDescent="0.35">
      <c r="A1109" s="37"/>
      <c r="B1109" s="37"/>
      <c r="C1109" s="37"/>
      <c r="E1109" s="45"/>
      <c r="F1109" s="45"/>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row>
    <row r="1110" spans="1:47" x14ac:dyDescent="0.35">
      <c r="A1110" s="37"/>
      <c r="B1110" s="37"/>
      <c r="C1110" s="37"/>
      <c r="E1110" s="45"/>
      <c r="F1110" s="45"/>
      <c r="G1110" s="45"/>
      <c r="H1110" s="45"/>
      <c r="I1110" s="45"/>
      <c r="J1110" s="45"/>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row>
    <row r="1111" spans="1:47" x14ac:dyDescent="0.35">
      <c r="A1111" s="37"/>
      <c r="B1111" s="37"/>
      <c r="C1111" s="37"/>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L1111" s="45"/>
      <c r="AM1111" s="45"/>
      <c r="AN1111" s="45"/>
      <c r="AO1111" s="45"/>
      <c r="AP1111" s="45"/>
    </row>
    <row r="1112" spans="1:47" x14ac:dyDescent="0.35">
      <c r="A1112" s="37"/>
      <c r="B1112" s="37"/>
      <c r="C1112" s="37"/>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L1112" s="45"/>
      <c r="AM1112" s="45"/>
      <c r="AN1112" s="45"/>
      <c r="AO1112" s="45"/>
      <c r="AP1112" s="45"/>
    </row>
    <row r="1113" spans="1:47" x14ac:dyDescent="0.35">
      <c r="A1113" s="37"/>
      <c r="B1113" s="37"/>
      <c r="C1113" s="37"/>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L1113" s="45"/>
      <c r="AM1113" s="45"/>
      <c r="AN1113" s="45"/>
      <c r="AO1113" s="45"/>
      <c r="AP1113" s="45"/>
    </row>
    <row r="1114" spans="1:47" x14ac:dyDescent="0.35">
      <c r="A1114" s="37"/>
      <c r="B1114" s="37"/>
      <c r="C1114" s="37"/>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L1114" s="45"/>
      <c r="AM1114" s="45"/>
      <c r="AN1114" s="45"/>
      <c r="AO1114" s="45"/>
      <c r="AP1114" s="45"/>
    </row>
    <row r="1115" spans="1:47" x14ac:dyDescent="0.35">
      <c r="A1115" s="37"/>
      <c r="B1115" s="37"/>
      <c r="C1115" s="37"/>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L1115" s="45"/>
      <c r="AM1115" s="45"/>
      <c r="AN1115" s="45"/>
      <c r="AO1115" s="45"/>
      <c r="AP1115" s="45"/>
    </row>
    <row r="1116" spans="1:47" x14ac:dyDescent="0.35">
      <c r="A1116" s="37"/>
      <c r="B1116" s="37"/>
      <c r="C1116" s="37"/>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L1116" s="45"/>
      <c r="AM1116" s="45"/>
      <c r="AN1116" s="45"/>
      <c r="AO1116" s="45"/>
      <c r="AP1116" s="45"/>
    </row>
    <row r="1117" spans="1:47" x14ac:dyDescent="0.35">
      <c r="A1117" s="37"/>
      <c r="B1117" s="37"/>
      <c r="C1117" s="37"/>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L1117" s="45"/>
      <c r="AM1117" s="45"/>
      <c r="AN1117" s="45"/>
      <c r="AO1117" s="45"/>
      <c r="AP1117" s="45"/>
    </row>
    <row r="1118" spans="1:47" x14ac:dyDescent="0.35">
      <c r="A1118" s="37"/>
      <c r="B1118" s="37"/>
      <c r="C1118" s="37"/>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L1118" s="45"/>
      <c r="AM1118" s="45"/>
      <c r="AN1118" s="45"/>
      <c r="AO1118" s="45"/>
      <c r="AP1118" s="45"/>
    </row>
    <row r="1119" spans="1:47" x14ac:dyDescent="0.35">
      <c r="A1119" s="37"/>
      <c r="B1119" s="37"/>
      <c r="C1119" s="37"/>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L1119" s="45"/>
      <c r="AM1119" s="45"/>
      <c r="AN1119" s="45"/>
      <c r="AO1119" s="45"/>
      <c r="AP1119" s="45"/>
    </row>
    <row r="1120" spans="1:47" x14ac:dyDescent="0.35">
      <c r="A1120" s="37"/>
      <c r="B1120" s="37"/>
      <c r="C1120" s="37"/>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L1120" s="45"/>
      <c r="AM1120" s="45"/>
      <c r="AN1120" s="45"/>
      <c r="AO1120" s="45"/>
      <c r="AP1120" s="45"/>
    </row>
    <row r="1121" spans="1:42" x14ac:dyDescent="0.35">
      <c r="A1121" s="37"/>
      <c r="B1121" s="37"/>
      <c r="C1121" s="37"/>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L1121" s="45"/>
      <c r="AM1121" s="45"/>
      <c r="AN1121" s="45"/>
      <c r="AO1121" s="45"/>
      <c r="AP1121" s="45"/>
    </row>
    <row r="1122" spans="1:42" x14ac:dyDescent="0.35">
      <c r="A1122" s="37"/>
      <c r="B1122" s="37"/>
      <c r="C1122" s="37"/>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L1122" s="45"/>
      <c r="AM1122" s="45"/>
      <c r="AN1122" s="45"/>
      <c r="AO1122" s="45"/>
      <c r="AP1122" s="45"/>
    </row>
    <row r="1123" spans="1:42" x14ac:dyDescent="0.35">
      <c r="A1123" s="37"/>
      <c r="B1123" s="37"/>
      <c r="C1123" s="37"/>
      <c r="E1123" s="37"/>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L1123" s="45"/>
      <c r="AM1123" s="45"/>
      <c r="AN1123" s="45"/>
      <c r="AO1123" s="45"/>
      <c r="AP1123" s="45"/>
    </row>
    <row r="1124" spans="1:42" x14ac:dyDescent="0.35">
      <c r="A1124" s="37"/>
      <c r="B1124" s="37"/>
      <c r="C1124" s="37"/>
      <c r="E1124" s="37"/>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L1124" s="45"/>
      <c r="AM1124" s="45"/>
      <c r="AN1124" s="45"/>
      <c r="AO1124" s="45"/>
      <c r="AP1124" s="45"/>
    </row>
    <row r="1125" spans="1:42" x14ac:dyDescent="0.35">
      <c r="A1125" s="37"/>
      <c r="B1125" s="37"/>
      <c r="C1125" s="37"/>
      <c r="E1125" s="37"/>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L1125" s="45"/>
      <c r="AM1125" s="45"/>
      <c r="AN1125" s="45"/>
      <c r="AO1125" s="45"/>
      <c r="AP1125" s="45"/>
    </row>
    <row r="1126" spans="1:42" x14ac:dyDescent="0.35">
      <c r="A1126" s="37"/>
      <c r="B1126" s="37"/>
      <c r="C1126" s="37"/>
      <c r="E1126" s="37"/>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L1126" s="45"/>
      <c r="AM1126" s="45"/>
      <c r="AN1126" s="45"/>
      <c r="AO1126" s="45"/>
      <c r="AP1126" s="45"/>
    </row>
    <row r="1127" spans="1:42" x14ac:dyDescent="0.35">
      <c r="A1127" s="37"/>
      <c r="B1127" s="37"/>
      <c r="C1127" s="37"/>
      <c r="E1127" s="37"/>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L1127" s="45"/>
      <c r="AM1127" s="45"/>
      <c r="AN1127" s="45"/>
      <c r="AO1127" s="45"/>
      <c r="AP1127" s="45"/>
    </row>
    <row r="1128" spans="1:42" x14ac:dyDescent="0.35">
      <c r="A1128" s="37"/>
      <c r="B1128" s="37"/>
      <c r="C1128" s="37"/>
      <c r="E1128" s="37"/>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L1128" s="45"/>
      <c r="AM1128" s="45"/>
      <c r="AN1128" s="45"/>
      <c r="AO1128" s="45"/>
      <c r="AP1128" s="45"/>
    </row>
    <row r="1129" spans="1:42" x14ac:dyDescent="0.35">
      <c r="A1129" s="37"/>
      <c r="B1129" s="37"/>
      <c r="C1129" s="37"/>
      <c r="E1129" s="37"/>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L1129" s="45"/>
      <c r="AM1129" s="45"/>
      <c r="AN1129" s="45"/>
      <c r="AO1129" s="45"/>
      <c r="AP1129" s="45"/>
    </row>
    <row r="1130" spans="1:42" x14ac:dyDescent="0.35">
      <c r="A1130" s="37"/>
      <c r="B1130" s="37"/>
      <c r="C1130" s="37"/>
      <c r="E1130" s="37"/>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L1130" s="45"/>
      <c r="AM1130" s="45"/>
      <c r="AN1130" s="45"/>
      <c r="AO1130" s="45"/>
      <c r="AP1130" s="45"/>
    </row>
    <row r="1131" spans="1:42" x14ac:dyDescent="0.35">
      <c r="A1131" s="37"/>
      <c r="B1131" s="37"/>
      <c r="C1131" s="37"/>
      <c r="E1131" s="37"/>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L1131" s="45"/>
      <c r="AM1131" s="45"/>
      <c r="AN1131" s="45"/>
      <c r="AO1131" s="45"/>
      <c r="AP1131" s="45"/>
    </row>
    <row r="1132" spans="1:42" x14ac:dyDescent="0.35">
      <c r="A1132" s="37"/>
      <c r="B1132" s="37"/>
      <c r="C1132" s="37"/>
      <c r="E1132" s="37"/>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L1132" s="45"/>
      <c r="AM1132" s="45"/>
      <c r="AN1132" s="45"/>
      <c r="AO1132" s="45"/>
      <c r="AP1132" s="45"/>
    </row>
    <row r="1133" spans="1:42" x14ac:dyDescent="0.35">
      <c r="A1133" s="37"/>
      <c r="B1133" s="37"/>
      <c r="C1133" s="37"/>
      <c r="E1133" s="37"/>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L1133" s="45"/>
      <c r="AM1133" s="45"/>
      <c r="AN1133" s="45"/>
      <c r="AO1133" s="45"/>
      <c r="AP1133" s="45"/>
    </row>
    <row r="1134" spans="1:42" x14ac:dyDescent="0.35">
      <c r="A1134" s="37"/>
      <c r="B1134" s="37"/>
      <c r="C1134" s="37"/>
      <c r="E1134" s="37"/>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L1134" s="45"/>
      <c r="AM1134" s="45"/>
      <c r="AN1134" s="45"/>
      <c r="AO1134" s="45"/>
      <c r="AP1134" s="45"/>
    </row>
    <row r="1135" spans="1:42" x14ac:dyDescent="0.35">
      <c r="A1135" s="37"/>
      <c r="B1135" s="37"/>
      <c r="C1135" s="37"/>
      <c r="E1135" s="37"/>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L1135" s="45"/>
      <c r="AM1135" s="45"/>
      <c r="AN1135" s="45"/>
      <c r="AO1135" s="45"/>
      <c r="AP1135" s="45"/>
    </row>
    <row r="1136" spans="1:42" x14ac:dyDescent="0.35">
      <c r="A1136" s="37"/>
      <c r="B1136" s="37"/>
      <c r="C1136" s="37"/>
      <c r="E1136" s="37"/>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L1136" s="45"/>
      <c r="AM1136" s="45"/>
      <c r="AN1136" s="45"/>
      <c r="AO1136" s="45"/>
      <c r="AP1136" s="45"/>
    </row>
    <row r="1137" spans="1:42" x14ac:dyDescent="0.35">
      <c r="A1137" s="37"/>
      <c r="B1137" s="37"/>
      <c r="C1137" s="37"/>
      <c r="E1137" s="37"/>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L1137" s="45"/>
      <c r="AM1137" s="45"/>
      <c r="AN1137" s="45"/>
      <c r="AO1137" s="45"/>
      <c r="AP1137" s="45"/>
    </row>
    <row r="1138" spans="1:42" x14ac:dyDescent="0.35">
      <c r="A1138" s="37"/>
      <c r="B1138" s="37"/>
      <c r="C1138" s="37"/>
      <c r="E1138" s="37"/>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L1138" s="45"/>
      <c r="AM1138" s="45"/>
      <c r="AN1138" s="45"/>
      <c r="AO1138" s="45"/>
      <c r="AP1138" s="45"/>
    </row>
    <row r="1139" spans="1:42" x14ac:dyDescent="0.35">
      <c r="A1139" s="37"/>
      <c r="B1139" s="37"/>
      <c r="C1139" s="37"/>
      <c r="E1139" s="37"/>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L1139" s="45"/>
      <c r="AM1139" s="45"/>
      <c r="AN1139" s="45"/>
      <c r="AO1139" s="45"/>
      <c r="AP1139" s="45"/>
    </row>
    <row r="1140" spans="1:42" x14ac:dyDescent="0.35">
      <c r="A1140" s="37"/>
      <c r="B1140" s="37"/>
      <c r="C1140" s="37"/>
      <c r="E1140" s="37"/>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L1140" s="45"/>
      <c r="AM1140" s="45"/>
      <c r="AN1140" s="45"/>
      <c r="AO1140" s="45"/>
      <c r="AP1140" s="45"/>
    </row>
    <row r="1141" spans="1:42" x14ac:dyDescent="0.35">
      <c r="A1141" s="37"/>
      <c r="B1141" s="37"/>
      <c r="C1141" s="37"/>
      <c r="E1141" s="37"/>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L1141" s="45"/>
      <c r="AM1141" s="45"/>
      <c r="AN1141" s="45"/>
      <c r="AO1141" s="45"/>
      <c r="AP1141" s="45"/>
    </row>
    <row r="1142" spans="1:42" x14ac:dyDescent="0.35">
      <c r="A1142" s="37"/>
      <c r="B1142" s="37"/>
      <c r="C1142" s="37"/>
      <c r="E1142" s="37"/>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L1142" s="45"/>
      <c r="AM1142" s="45"/>
      <c r="AN1142" s="45"/>
      <c r="AO1142" s="45"/>
      <c r="AP1142" s="45"/>
    </row>
    <row r="1143" spans="1:42" x14ac:dyDescent="0.35">
      <c r="A1143" s="37"/>
      <c r="B1143" s="37"/>
      <c r="C1143" s="37"/>
      <c r="E1143" s="37"/>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L1143" s="45"/>
      <c r="AM1143" s="45"/>
      <c r="AN1143" s="45"/>
      <c r="AO1143" s="45"/>
      <c r="AP1143" s="45"/>
    </row>
    <row r="1144" spans="1:42" x14ac:dyDescent="0.35">
      <c r="A1144" s="37"/>
      <c r="B1144" s="37"/>
      <c r="C1144" s="37"/>
      <c r="E1144" s="37"/>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L1144" s="45"/>
      <c r="AM1144" s="45"/>
      <c r="AN1144" s="45"/>
      <c r="AO1144" s="45"/>
      <c r="AP1144" s="45"/>
    </row>
    <row r="1145" spans="1:42" x14ac:dyDescent="0.35">
      <c r="A1145" s="37"/>
      <c r="B1145" s="37"/>
      <c r="C1145" s="37"/>
      <c r="E1145" s="37"/>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L1145" s="45"/>
      <c r="AM1145" s="45"/>
      <c r="AN1145" s="45"/>
      <c r="AO1145" s="45"/>
      <c r="AP1145" s="45"/>
    </row>
    <row r="1146" spans="1:42" x14ac:dyDescent="0.35">
      <c r="A1146" s="37"/>
      <c r="B1146" s="37"/>
      <c r="C1146" s="37"/>
      <c r="E1146" s="37"/>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L1146" s="45"/>
      <c r="AM1146" s="45"/>
      <c r="AN1146" s="45"/>
      <c r="AO1146" s="45"/>
      <c r="AP1146" s="45"/>
    </row>
    <row r="1147" spans="1:42" x14ac:dyDescent="0.35">
      <c r="A1147" s="37"/>
      <c r="B1147" s="37"/>
      <c r="C1147" s="37"/>
      <c r="E1147" s="37"/>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L1147" s="45"/>
      <c r="AM1147" s="45"/>
      <c r="AN1147" s="45"/>
      <c r="AO1147" s="45"/>
      <c r="AP1147" s="45"/>
    </row>
    <row r="1148" spans="1:42" x14ac:dyDescent="0.35">
      <c r="A1148" s="37"/>
      <c r="B1148" s="37"/>
      <c r="C1148" s="37"/>
      <c r="E1148" s="37"/>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L1148" s="45"/>
      <c r="AM1148" s="45"/>
      <c r="AN1148" s="45"/>
      <c r="AO1148" s="45"/>
      <c r="AP1148" s="45"/>
    </row>
    <row r="1149" spans="1:42" x14ac:dyDescent="0.35">
      <c r="A1149" s="37"/>
      <c r="B1149" s="37"/>
      <c r="C1149" s="37"/>
      <c r="E1149" s="37"/>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L1149" s="45"/>
      <c r="AM1149" s="45"/>
      <c r="AN1149" s="45"/>
      <c r="AO1149" s="45"/>
      <c r="AP1149" s="45"/>
    </row>
    <row r="1150" spans="1:42" x14ac:dyDescent="0.35">
      <c r="A1150" s="37"/>
      <c r="B1150" s="37"/>
      <c r="C1150" s="37"/>
      <c r="E1150" s="37"/>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L1150" s="45"/>
      <c r="AM1150" s="45"/>
      <c r="AN1150" s="45"/>
      <c r="AO1150" s="45"/>
      <c r="AP1150" s="45"/>
    </row>
    <row r="1151" spans="1:42" x14ac:dyDescent="0.35">
      <c r="A1151" s="37"/>
      <c r="B1151" s="37"/>
      <c r="C1151" s="37"/>
      <c r="E1151" s="37"/>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L1151" s="45"/>
      <c r="AM1151" s="45"/>
      <c r="AN1151" s="45"/>
      <c r="AO1151" s="45"/>
      <c r="AP1151" s="45"/>
    </row>
    <row r="1152" spans="1:42" x14ac:dyDescent="0.35">
      <c r="A1152" s="37"/>
      <c r="B1152" s="37"/>
      <c r="C1152" s="37"/>
      <c r="E1152" s="37"/>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L1152" s="45"/>
      <c r="AM1152" s="45"/>
      <c r="AN1152" s="45"/>
      <c r="AO1152" s="45"/>
      <c r="AP1152" s="45"/>
    </row>
    <row r="1153" spans="1:42" x14ac:dyDescent="0.35">
      <c r="A1153" s="37"/>
      <c r="B1153" s="37"/>
      <c r="C1153" s="37"/>
      <c r="E1153" s="37"/>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L1153" s="45"/>
      <c r="AM1153" s="45"/>
      <c r="AN1153" s="45"/>
      <c r="AO1153" s="45"/>
      <c r="AP1153" s="45"/>
    </row>
    <row r="1154" spans="1:42" x14ac:dyDescent="0.35">
      <c r="A1154" s="37"/>
      <c r="B1154" s="37"/>
      <c r="C1154" s="37"/>
      <c r="E1154" s="37"/>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L1154" s="45"/>
      <c r="AM1154" s="45"/>
      <c r="AN1154" s="45"/>
      <c r="AO1154" s="45"/>
      <c r="AP1154" s="45"/>
    </row>
    <row r="1155" spans="1:42" x14ac:dyDescent="0.35">
      <c r="A1155" s="37"/>
      <c r="B1155" s="37"/>
      <c r="C1155" s="37"/>
      <c r="E1155" s="37"/>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L1155" s="45"/>
      <c r="AM1155" s="45"/>
      <c r="AN1155" s="45"/>
      <c r="AO1155" s="45"/>
      <c r="AP1155" s="45"/>
    </row>
    <row r="1156" spans="1:42" x14ac:dyDescent="0.35">
      <c r="A1156" s="37"/>
      <c r="B1156" s="37"/>
      <c r="C1156" s="37"/>
      <c r="E1156" s="37"/>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L1156" s="45"/>
      <c r="AM1156" s="45"/>
      <c r="AN1156" s="45"/>
      <c r="AO1156" s="45"/>
      <c r="AP1156" s="45"/>
    </row>
    <row r="1157" spans="1:42" x14ac:dyDescent="0.35">
      <c r="A1157" s="37"/>
      <c r="B1157" s="37"/>
      <c r="C1157" s="37"/>
      <c r="E1157" s="37"/>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L1157" s="45"/>
      <c r="AM1157" s="45"/>
      <c r="AN1157" s="45"/>
      <c r="AO1157" s="45"/>
      <c r="AP1157" s="45"/>
    </row>
    <row r="1158" spans="1:42" x14ac:dyDescent="0.35">
      <c r="A1158" s="37"/>
      <c r="B1158" s="37"/>
      <c r="C1158" s="37"/>
      <c r="E1158" s="37"/>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L1158" s="45"/>
      <c r="AM1158" s="45"/>
      <c r="AN1158" s="45"/>
      <c r="AO1158" s="45"/>
      <c r="AP1158" s="45"/>
    </row>
    <row r="1159" spans="1:42" x14ac:dyDescent="0.35">
      <c r="A1159" s="37"/>
      <c r="B1159" s="37"/>
      <c r="C1159" s="37"/>
      <c r="E1159" s="37"/>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L1159" s="45"/>
      <c r="AM1159" s="45"/>
      <c r="AN1159" s="45"/>
      <c r="AO1159" s="45"/>
      <c r="AP1159" s="45"/>
    </row>
    <row r="1160" spans="1:42" x14ac:dyDescent="0.35">
      <c r="A1160" s="37"/>
      <c r="B1160" s="37"/>
      <c r="C1160" s="37"/>
      <c r="E1160" s="37"/>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L1160" s="45"/>
      <c r="AM1160" s="45"/>
      <c r="AN1160" s="45"/>
      <c r="AO1160" s="45"/>
      <c r="AP1160" s="45"/>
    </row>
    <row r="1161" spans="1:42" x14ac:dyDescent="0.35">
      <c r="A1161" s="37"/>
      <c r="B1161" s="37"/>
      <c r="C1161" s="37"/>
      <c r="E1161" s="37"/>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L1161" s="45"/>
      <c r="AM1161" s="45"/>
      <c r="AN1161" s="45"/>
      <c r="AO1161" s="45"/>
      <c r="AP1161" s="45"/>
    </row>
    <row r="1162" spans="1:42" x14ac:dyDescent="0.35">
      <c r="A1162" s="37"/>
      <c r="B1162" s="37"/>
      <c r="C1162" s="37"/>
      <c r="E1162" s="37"/>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L1162" s="45"/>
      <c r="AM1162" s="45"/>
      <c r="AN1162" s="45"/>
      <c r="AO1162" s="45"/>
      <c r="AP1162" s="45"/>
    </row>
    <row r="1163" spans="1:42" x14ac:dyDescent="0.35">
      <c r="A1163" s="37"/>
      <c r="B1163" s="37"/>
      <c r="C1163" s="37"/>
      <c r="E1163" s="37"/>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N1163" s="45"/>
      <c r="AO1163" s="45"/>
      <c r="AP1163" s="45"/>
    </row>
    <row r="1164" spans="1:42" x14ac:dyDescent="0.35">
      <c r="A1164" s="37"/>
      <c r="B1164" s="37"/>
      <c r="C1164" s="37"/>
      <c r="E1164" s="37"/>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N1164" s="45"/>
      <c r="AO1164" s="45"/>
      <c r="AP1164" s="45"/>
    </row>
    <row r="1165" spans="1:42" x14ac:dyDescent="0.35">
      <c r="A1165" s="37"/>
      <c r="B1165" s="37"/>
      <c r="C1165" s="37"/>
      <c r="E1165" s="37"/>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N1165" s="45"/>
      <c r="AO1165" s="45"/>
      <c r="AP1165" s="45"/>
    </row>
    <row r="1166" spans="1:42" x14ac:dyDescent="0.35">
      <c r="A1166" s="37"/>
      <c r="B1166" s="37"/>
      <c r="C1166" s="37"/>
      <c r="E1166" s="37"/>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N1166" s="45"/>
      <c r="AO1166" s="45"/>
      <c r="AP1166" s="45"/>
    </row>
    <row r="1167" spans="1:42" x14ac:dyDescent="0.35">
      <c r="A1167" s="37"/>
      <c r="B1167" s="37"/>
      <c r="C1167" s="37"/>
      <c r="E1167" s="37"/>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N1167" s="45"/>
      <c r="AO1167" s="45"/>
      <c r="AP1167" s="45"/>
    </row>
    <row r="1168" spans="1:42" x14ac:dyDescent="0.35">
      <c r="A1168" s="37"/>
      <c r="B1168" s="37"/>
      <c r="C1168" s="37"/>
      <c r="E1168" s="37"/>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N1168" s="45"/>
      <c r="AO1168" s="45"/>
      <c r="AP1168" s="45"/>
    </row>
    <row r="1169" spans="1:42" x14ac:dyDescent="0.35">
      <c r="A1169" s="37"/>
      <c r="B1169" s="37"/>
      <c r="C1169" s="37"/>
      <c r="E1169" s="37"/>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N1169" s="45"/>
      <c r="AO1169" s="45"/>
      <c r="AP1169" s="45"/>
    </row>
    <row r="1170" spans="1:42" x14ac:dyDescent="0.35">
      <c r="A1170" s="37"/>
      <c r="B1170" s="37"/>
      <c r="C1170" s="37"/>
      <c r="E1170" s="37"/>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N1170" s="45"/>
      <c r="AO1170" s="45"/>
      <c r="AP1170" s="45"/>
    </row>
    <row r="1171" spans="1:42" x14ac:dyDescent="0.35">
      <c r="A1171" s="37"/>
      <c r="B1171" s="37"/>
      <c r="C1171" s="37"/>
      <c r="E1171" s="37"/>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N1171" s="45"/>
      <c r="AO1171" s="45"/>
      <c r="AP1171" s="45"/>
    </row>
    <row r="1172" spans="1:42" x14ac:dyDescent="0.35">
      <c r="A1172" s="37"/>
      <c r="B1172" s="37"/>
      <c r="C1172" s="37"/>
      <c r="E1172" s="37"/>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N1172" s="45"/>
      <c r="AO1172" s="45"/>
      <c r="AP1172" s="45"/>
    </row>
    <row r="1173" spans="1:42" x14ac:dyDescent="0.35">
      <c r="A1173" s="37"/>
      <c r="B1173" s="37"/>
      <c r="C1173" s="37"/>
      <c r="E1173" s="37"/>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N1173" s="45"/>
      <c r="AO1173" s="45"/>
      <c r="AP1173" s="45"/>
    </row>
    <row r="1174" spans="1:42" x14ac:dyDescent="0.35">
      <c r="A1174" s="37"/>
      <c r="B1174" s="37"/>
      <c r="C1174" s="37"/>
      <c r="E1174" s="37"/>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N1174" s="45"/>
      <c r="AO1174" s="45"/>
      <c r="AP1174" s="45"/>
    </row>
    <row r="1175" spans="1:42" x14ac:dyDescent="0.35">
      <c r="A1175" s="37"/>
      <c r="B1175" s="37"/>
      <c r="C1175" s="37"/>
      <c r="E1175" s="37"/>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row>
    <row r="1176" spans="1:42" x14ac:dyDescent="0.35">
      <c r="A1176" s="37"/>
      <c r="B1176" s="37"/>
      <c r="C1176" s="37"/>
      <c r="E1176" s="37"/>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row>
    <row r="1177" spans="1:42" x14ac:dyDescent="0.35">
      <c r="A1177" s="37"/>
      <c r="B1177" s="37"/>
      <c r="C1177" s="37"/>
      <c r="E1177" s="37"/>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row>
    <row r="1178" spans="1:42" x14ac:dyDescent="0.35">
      <c r="A1178" s="37"/>
      <c r="B1178" s="37"/>
      <c r="C1178" s="37"/>
      <c r="E1178" s="37"/>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row>
    <row r="1179" spans="1:42" x14ac:dyDescent="0.35">
      <c r="A1179" s="37"/>
      <c r="B1179" s="37"/>
      <c r="C1179" s="37"/>
      <c r="E1179" s="37"/>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row>
    <row r="1180" spans="1:42" x14ac:dyDescent="0.35">
      <c r="A1180" s="37"/>
      <c r="B1180" s="37"/>
      <c r="C1180" s="37"/>
      <c r="E1180" s="37"/>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row>
    <row r="1181" spans="1:42" x14ac:dyDescent="0.35">
      <c r="A1181" s="37"/>
      <c r="B1181" s="37"/>
      <c r="C1181" s="37"/>
      <c r="E1181" s="37"/>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row>
    <row r="1182" spans="1:42" x14ac:dyDescent="0.35">
      <c r="A1182" s="37"/>
      <c r="B1182" s="37"/>
      <c r="C1182" s="37"/>
      <c r="E1182" s="37"/>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row>
  </sheetData>
  <sheetProtection algorithmName="SHA-512" hashValue="BUQ3zkWKewuSSuHuQq1UrdimB9lBklf3XyaljKaVor78j+6Rf/lNawbbNpzvIUMM37t9i+I7g818AQqpII6heg==" saltValue="zFGKw25rC7DjFOtUrw1a4Q==" spinCount="100000" sheet="1" objects="1" scenarios="1" autoFilter="0"/>
  <mergeCells count="14">
    <mergeCell ref="A19:C19"/>
    <mergeCell ref="A22:C22"/>
    <mergeCell ref="G5:O5"/>
    <mergeCell ref="Q5:Y5"/>
    <mergeCell ref="AA5:AG5"/>
    <mergeCell ref="AI5:AK5"/>
    <mergeCell ref="AM5:AW5"/>
    <mergeCell ref="A18:C18"/>
    <mergeCell ref="A1:AG1"/>
    <mergeCell ref="AI1:AW1"/>
    <mergeCell ref="A2:AG2"/>
    <mergeCell ref="AI2:AW2"/>
    <mergeCell ref="A3:AG3"/>
    <mergeCell ref="AI3:AW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409"/>
  <sheetViews>
    <sheetView zoomScale="90" zoomScaleNormal="90" workbookViewId="0">
      <pane ySplit="6" topLeftCell="A7" activePane="bottomLeft" state="frozen"/>
      <selection pane="bottomLeft" activeCell="A7" sqref="A7"/>
    </sheetView>
  </sheetViews>
  <sheetFormatPr defaultColWidth="8.08203125" defaultRowHeight="14.5" x14ac:dyDescent="0.35"/>
  <cols>
    <col min="1" max="1" width="51.08203125" style="10" bestFit="1" customWidth="1"/>
    <col min="2" max="2" width="1.08203125" style="10" customWidth="1"/>
    <col min="3" max="3" width="10.75" style="10" customWidth="1"/>
    <col min="4" max="4" width="1.08203125" style="37" customWidth="1"/>
    <col min="5" max="5" width="16.58203125" style="2" bestFit="1" customWidth="1"/>
    <col min="6" max="6" width="0.75" style="37" customWidth="1"/>
    <col min="7" max="7" width="13.33203125" style="37" customWidth="1"/>
    <col min="8" max="8" width="0.75" style="37" customWidth="1"/>
    <col min="9" max="9" width="13.08203125" style="37" customWidth="1"/>
    <col min="10" max="10" width="0.75" style="37" customWidth="1"/>
    <col min="11" max="11" width="13.33203125" style="37" customWidth="1"/>
    <col min="12" max="12" width="0.75" style="37" customWidth="1"/>
    <col min="13" max="13" width="13.5" style="37" customWidth="1"/>
    <col min="14" max="14" width="0.58203125" style="37" customWidth="1"/>
    <col min="15" max="15" width="13.08203125" style="37" customWidth="1"/>
    <col min="16" max="16" width="0.58203125" style="37" customWidth="1"/>
    <col min="17" max="17" width="11.83203125" style="37" customWidth="1"/>
    <col min="18" max="18" width="1.08203125" style="37" customWidth="1"/>
    <col min="19" max="19" width="14.33203125" style="37" customWidth="1"/>
    <col min="20" max="20" width="0.75" style="37" customWidth="1"/>
    <col min="21" max="21" width="12.08203125" style="37" customWidth="1"/>
    <col min="22" max="22" width="0.75" style="37" customWidth="1"/>
    <col min="23" max="23" width="14" style="37" customWidth="1"/>
    <col min="24" max="24" width="0.75" style="37" customWidth="1"/>
    <col min="25" max="25" width="14.33203125" style="37" customWidth="1"/>
    <col min="26" max="26" width="0.75" style="37" customWidth="1"/>
    <col min="27" max="27" width="16.83203125" style="37" customWidth="1"/>
    <col min="28" max="28" width="0.75" style="37" customWidth="1"/>
    <col min="29" max="29" width="13.08203125" style="37" customWidth="1"/>
    <col min="30" max="30" width="0.75" style="37" customWidth="1"/>
    <col min="31" max="31" width="14" style="37" customWidth="1"/>
    <col min="32" max="32" width="0.58203125" style="37" customWidth="1"/>
    <col min="33" max="33" width="16" style="37" customWidth="1"/>
    <col min="34" max="34" width="0.75" style="37" customWidth="1"/>
    <col min="35" max="35" width="16.75" style="37" customWidth="1"/>
    <col min="36" max="36" width="0.83203125" style="37" customWidth="1"/>
    <col min="37" max="37" width="15.08203125" style="37" customWidth="1"/>
    <col min="38" max="38" width="1.33203125" style="37" customWidth="1"/>
    <col min="39" max="39" width="13.33203125" style="37" customWidth="1"/>
    <col min="40" max="40" width="1.08203125" style="37" customWidth="1"/>
    <col min="41" max="41" width="13.33203125" style="37" customWidth="1"/>
    <col min="42" max="42" width="0.83203125" style="37" customWidth="1"/>
    <col min="43" max="43" width="13.33203125" style="37" customWidth="1"/>
    <col min="44" max="44" width="0.75" style="37" customWidth="1"/>
    <col min="45" max="45" width="13.33203125" style="37" customWidth="1"/>
    <col min="46" max="46" width="0.75" style="37" customWidth="1"/>
    <col min="47" max="47" width="13.33203125" style="37" customWidth="1"/>
    <col min="48" max="48" width="0.75" style="37" customWidth="1"/>
    <col min="49" max="49" width="13.33203125" style="37" customWidth="1"/>
    <col min="50" max="50" width="11.58203125" style="37" bestFit="1" customWidth="1"/>
    <col min="51" max="51" width="9.58203125" style="37" bestFit="1" customWidth="1"/>
    <col min="52" max="16384" width="8.08203125" style="37"/>
  </cols>
  <sheetData>
    <row r="1" spans="1:52" ht="15.5" x14ac:dyDescent="0.35">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36"/>
      <c r="AI1" s="53" t="s">
        <v>0</v>
      </c>
      <c r="AJ1" s="53"/>
      <c r="AK1" s="53"/>
      <c r="AL1" s="53"/>
      <c r="AM1" s="53"/>
      <c r="AN1" s="53"/>
      <c r="AO1" s="53"/>
      <c r="AP1" s="53"/>
      <c r="AQ1" s="53"/>
      <c r="AR1" s="53"/>
      <c r="AS1" s="53"/>
      <c r="AT1" s="53"/>
      <c r="AU1" s="53"/>
      <c r="AV1" s="53"/>
      <c r="AW1" s="53"/>
    </row>
    <row r="2" spans="1:52" ht="18.5" x14ac:dyDescent="0.35">
      <c r="A2" s="53" t="s">
        <v>610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38"/>
      <c r="AI2" s="53" t="s">
        <v>610</v>
      </c>
      <c r="AJ2" s="53"/>
      <c r="AK2" s="53"/>
      <c r="AL2" s="53"/>
      <c r="AM2" s="53"/>
      <c r="AN2" s="53"/>
      <c r="AO2" s="53"/>
      <c r="AP2" s="53"/>
      <c r="AQ2" s="53"/>
      <c r="AR2" s="53"/>
      <c r="AS2" s="53"/>
      <c r="AT2" s="53"/>
      <c r="AU2" s="53"/>
      <c r="AV2" s="53"/>
      <c r="AW2" s="53"/>
    </row>
    <row r="3" spans="1:52" ht="15.5" x14ac:dyDescent="0.35">
      <c r="A3" s="57" t="s">
        <v>605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46"/>
      <c r="AI3" s="53" t="s">
        <v>605</v>
      </c>
      <c r="AJ3" s="53"/>
      <c r="AK3" s="53"/>
      <c r="AL3" s="53"/>
      <c r="AM3" s="53"/>
      <c r="AN3" s="53"/>
      <c r="AO3" s="53"/>
      <c r="AP3" s="53"/>
      <c r="AQ3" s="53"/>
      <c r="AR3" s="53"/>
      <c r="AS3" s="53"/>
      <c r="AT3" s="53"/>
      <c r="AU3" s="53"/>
      <c r="AV3" s="53"/>
      <c r="AW3" s="53"/>
    </row>
    <row r="4" spans="1:52" x14ac:dyDescent="0.35">
      <c r="G4" s="2"/>
      <c r="I4" s="2"/>
      <c r="K4" s="2"/>
      <c r="U4" s="2"/>
      <c r="W4" s="2"/>
      <c r="Y4" s="2"/>
      <c r="AA4" s="2"/>
      <c r="AB4" s="2"/>
      <c r="AC4" s="2"/>
      <c r="AG4" s="2"/>
    </row>
    <row r="5" spans="1:52" ht="30" customHeight="1" thickBot="1" x14ac:dyDescent="0.4">
      <c r="G5" s="54" t="s">
        <v>526</v>
      </c>
      <c r="H5" s="54"/>
      <c r="I5" s="54"/>
      <c r="J5" s="54"/>
      <c r="K5" s="54"/>
      <c r="L5" s="54"/>
      <c r="M5" s="54"/>
      <c r="N5" s="54"/>
      <c r="O5" s="54"/>
      <c r="Q5" s="54" t="s">
        <v>527</v>
      </c>
      <c r="R5" s="54"/>
      <c r="S5" s="54"/>
      <c r="T5" s="54"/>
      <c r="U5" s="54"/>
      <c r="V5" s="54"/>
      <c r="W5" s="54"/>
      <c r="X5" s="54"/>
      <c r="Y5" s="54"/>
      <c r="AA5" s="55" t="s">
        <v>528</v>
      </c>
      <c r="AB5" s="55"/>
      <c r="AC5" s="55"/>
      <c r="AD5" s="55"/>
      <c r="AE5" s="55"/>
      <c r="AF5" s="55"/>
      <c r="AG5" s="55"/>
      <c r="AI5" s="54" t="s">
        <v>529</v>
      </c>
      <c r="AJ5" s="54"/>
      <c r="AK5" s="54"/>
      <c r="AM5" s="55" t="s">
        <v>530</v>
      </c>
      <c r="AN5" s="55"/>
      <c r="AO5" s="55"/>
      <c r="AP5" s="55"/>
      <c r="AQ5" s="55"/>
      <c r="AR5" s="55"/>
      <c r="AS5" s="55"/>
      <c r="AT5" s="55"/>
      <c r="AU5" s="55"/>
      <c r="AV5" s="55"/>
      <c r="AW5" s="55"/>
    </row>
    <row r="6" spans="1:52" ht="112" customHeight="1" thickBot="1" x14ac:dyDescent="0.4">
      <c r="A6" s="27" t="s">
        <v>2</v>
      </c>
      <c r="B6" s="1"/>
      <c r="C6" s="27" t="s">
        <v>3</v>
      </c>
      <c r="D6" s="2"/>
      <c r="E6" s="27" t="s">
        <v>531</v>
      </c>
      <c r="F6" s="3"/>
      <c r="G6" s="27" t="s">
        <v>532</v>
      </c>
      <c r="H6" s="5"/>
      <c r="I6" s="27" t="s">
        <v>546</v>
      </c>
      <c r="J6" s="5"/>
      <c r="K6" s="27" t="s">
        <v>534</v>
      </c>
      <c r="L6" s="40"/>
      <c r="M6" s="27" t="s">
        <v>594</v>
      </c>
      <c r="N6" s="1"/>
      <c r="O6" s="27" t="s">
        <v>535</v>
      </c>
      <c r="P6" s="1"/>
      <c r="Q6" s="27" t="s">
        <v>536</v>
      </c>
      <c r="R6" s="1"/>
      <c r="S6" s="27" t="s">
        <v>546</v>
      </c>
      <c r="U6" s="27" t="s">
        <v>534</v>
      </c>
      <c r="V6" s="3"/>
      <c r="W6" s="27" t="s">
        <v>594</v>
      </c>
      <c r="X6" s="5"/>
      <c r="Y6" s="27" t="s">
        <v>537</v>
      </c>
      <c r="Z6" s="5"/>
      <c r="AA6" s="27" t="s">
        <v>588</v>
      </c>
      <c r="AB6" s="1"/>
      <c r="AC6" s="27" t="s">
        <v>538</v>
      </c>
      <c r="AD6" s="40"/>
      <c r="AE6" s="27" t="s">
        <v>539</v>
      </c>
      <c r="AF6" s="1"/>
      <c r="AG6" s="27" t="s">
        <v>589</v>
      </c>
      <c r="AH6" s="5"/>
      <c r="AI6" s="27" t="s">
        <v>540</v>
      </c>
      <c r="AJ6" s="1"/>
      <c r="AK6" s="27" t="s">
        <v>547</v>
      </c>
      <c r="AL6" s="5"/>
      <c r="AM6" s="41" t="s">
        <v>585</v>
      </c>
      <c r="AO6" s="41" t="s">
        <v>586</v>
      </c>
      <c r="AQ6" s="41" t="s">
        <v>587</v>
      </c>
      <c r="AS6" s="41" t="s">
        <v>595</v>
      </c>
      <c r="AU6" s="41" t="s">
        <v>600</v>
      </c>
      <c r="AW6" s="27" t="s">
        <v>542</v>
      </c>
    </row>
    <row r="7" spans="1:52" s="2" customFormat="1" ht="6.65" customHeight="1" x14ac:dyDescent="0.35">
      <c r="A7" s="4"/>
      <c r="B7" s="4"/>
      <c r="C7" s="4"/>
      <c r="D7" s="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29"/>
      <c r="AQ7" s="29"/>
      <c r="AR7" s="29"/>
      <c r="AS7" s="29"/>
      <c r="AT7" s="29"/>
      <c r="AU7" s="29"/>
    </row>
    <row r="8" spans="1:52" s="2" customFormat="1" x14ac:dyDescent="0.35">
      <c r="A8" s="4" t="s">
        <v>5</v>
      </c>
      <c r="B8" s="4"/>
      <c r="C8" s="2" t="s">
        <v>6</v>
      </c>
      <c r="D8" s="5"/>
      <c r="E8" s="7">
        <v>1049701953</v>
      </c>
      <c r="F8" s="16"/>
      <c r="G8" s="7">
        <v>188541707.19</v>
      </c>
      <c r="H8" s="7"/>
      <c r="I8" s="7">
        <v>0</v>
      </c>
      <c r="J8" s="7"/>
      <c r="K8" s="7">
        <v>0</v>
      </c>
      <c r="L8" s="7"/>
      <c r="M8" s="7">
        <v>17738969.830000002</v>
      </c>
      <c r="N8" s="7"/>
      <c r="O8" s="7">
        <v>206280677.02000001</v>
      </c>
      <c r="P8" s="7"/>
      <c r="Q8" s="7">
        <v>0</v>
      </c>
      <c r="R8" s="7"/>
      <c r="S8" s="7">
        <v>141994732.35999998</v>
      </c>
      <c r="T8" s="7"/>
      <c r="U8" s="7">
        <v>0</v>
      </c>
      <c r="V8" s="7"/>
      <c r="W8" s="7">
        <v>0</v>
      </c>
      <c r="X8" s="7"/>
      <c r="Y8" s="7">
        <v>141994732.35999998</v>
      </c>
      <c r="Z8" s="7"/>
      <c r="AA8" s="7">
        <v>15319197</v>
      </c>
      <c r="AB8" s="7"/>
      <c r="AC8" s="7">
        <v>-68060752.370000005</v>
      </c>
      <c r="AD8" s="7"/>
      <c r="AE8" s="19">
        <v>4920672.7799999993</v>
      </c>
      <c r="AF8" s="7"/>
      <c r="AG8" s="7">
        <v>-47820882.590000004</v>
      </c>
      <c r="AH8" s="7"/>
      <c r="AI8" s="7">
        <v>2531228195</v>
      </c>
      <c r="AJ8" s="7"/>
      <c r="AK8" s="7">
        <v>-186621255</v>
      </c>
      <c r="AL8" s="16"/>
      <c r="AM8" s="7">
        <v>155126823.22</v>
      </c>
      <c r="AN8" s="7"/>
      <c r="AO8" s="7">
        <v>-2355810.7399999998</v>
      </c>
      <c r="AP8" s="7"/>
      <c r="AQ8" s="7">
        <v>-31087470.68</v>
      </c>
      <c r="AR8" s="7"/>
      <c r="AS8" s="7">
        <v>-57397608.350000001</v>
      </c>
      <c r="AT8" s="7"/>
      <c r="AU8" s="7">
        <v>0</v>
      </c>
      <c r="AV8" s="7"/>
      <c r="AW8" s="7">
        <v>0</v>
      </c>
      <c r="AX8" s="14"/>
      <c r="AZ8" s="14"/>
    </row>
    <row r="9" spans="1:52" s="2" customFormat="1" x14ac:dyDescent="0.35">
      <c r="A9" s="4" t="s">
        <v>22</v>
      </c>
      <c r="B9" s="4"/>
      <c r="C9" s="2" t="s">
        <v>23</v>
      </c>
      <c r="D9" s="5"/>
      <c r="E9" s="15">
        <v>0</v>
      </c>
      <c r="F9" s="17"/>
      <c r="G9" s="15">
        <v>0</v>
      </c>
      <c r="H9" s="15"/>
      <c r="I9" s="15">
        <v>0</v>
      </c>
      <c r="J9" s="15"/>
      <c r="K9" s="15">
        <v>0</v>
      </c>
      <c r="L9" s="15"/>
      <c r="M9" s="15">
        <v>0</v>
      </c>
      <c r="N9" s="15"/>
      <c r="O9" s="15">
        <v>0</v>
      </c>
      <c r="P9" s="15"/>
      <c r="Q9" s="15">
        <v>0</v>
      </c>
      <c r="R9" s="15"/>
      <c r="S9" s="15">
        <v>0</v>
      </c>
      <c r="T9" s="15"/>
      <c r="U9" s="15">
        <v>0</v>
      </c>
      <c r="V9" s="15"/>
      <c r="W9" s="15">
        <v>0</v>
      </c>
      <c r="X9" s="15"/>
      <c r="Y9" s="15">
        <v>0</v>
      </c>
      <c r="Z9" s="15"/>
      <c r="AA9" s="15">
        <v>0</v>
      </c>
      <c r="AB9" s="15"/>
      <c r="AC9" s="15">
        <v>2598.4699999999998</v>
      </c>
      <c r="AD9" s="15"/>
      <c r="AE9" s="15">
        <v>0</v>
      </c>
      <c r="AF9" s="15"/>
      <c r="AG9" s="6">
        <v>2598.4699999999998</v>
      </c>
      <c r="AH9" s="15"/>
      <c r="AI9" s="15">
        <v>0</v>
      </c>
      <c r="AJ9" s="15"/>
      <c r="AK9" s="15">
        <v>0</v>
      </c>
      <c r="AL9" s="17"/>
      <c r="AM9" s="15">
        <v>0</v>
      </c>
      <c r="AN9" s="15"/>
      <c r="AO9" s="15">
        <v>0</v>
      </c>
      <c r="AP9" s="15"/>
      <c r="AQ9" s="15">
        <v>0</v>
      </c>
      <c r="AR9" s="15"/>
      <c r="AS9" s="15">
        <v>0</v>
      </c>
      <c r="AT9" s="15"/>
      <c r="AU9" s="15">
        <v>0</v>
      </c>
      <c r="AW9" s="15">
        <v>0</v>
      </c>
      <c r="AX9" s="14"/>
      <c r="AZ9" s="14"/>
    </row>
    <row r="10" spans="1:52" s="2" customFormat="1" x14ac:dyDescent="0.35">
      <c r="A10" s="4" t="s">
        <v>24</v>
      </c>
      <c r="B10" s="4"/>
      <c r="C10" s="2" t="s">
        <v>25</v>
      </c>
      <c r="D10" s="3"/>
      <c r="E10" s="15">
        <v>0</v>
      </c>
      <c r="F10" s="17"/>
      <c r="G10" s="15">
        <v>0</v>
      </c>
      <c r="H10" s="15"/>
      <c r="I10" s="15">
        <v>0</v>
      </c>
      <c r="J10" s="15"/>
      <c r="K10" s="15">
        <v>0</v>
      </c>
      <c r="L10" s="15"/>
      <c r="M10" s="15">
        <v>0</v>
      </c>
      <c r="N10" s="15"/>
      <c r="O10" s="15">
        <v>0</v>
      </c>
      <c r="P10" s="15"/>
      <c r="Q10" s="15">
        <v>0</v>
      </c>
      <c r="R10" s="15"/>
      <c r="S10" s="15">
        <v>0</v>
      </c>
      <c r="T10" s="15"/>
      <c r="U10" s="15">
        <v>0</v>
      </c>
      <c r="V10" s="15"/>
      <c r="W10" s="15">
        <v>0</v>
      </c>
      <c r="X10" s="15"/>
      <c r="Y10" s="15">
        <v>0</v>
      </c>
      <c r="Z10" s="15"/>
      <c r="AA10" s="15">
        <v>0</v>
      </c>
      <c r="AB10" s="15"/>
      <c r="AC10" s="15">
        <v>5816.96</v>
      </c>
      <c r="AD10" s="15"/>
      <c r="AE10" s="15">
        <v>0</v>
      </c>
      <c r="AF10" s="15"/>
      <c r="AG10" s="6">
        <v>5816.96</v>
      </c>
      <c r="AH10" s="15"/>
      <c r="AI10" s="15">
        <v>0</v>
      </c>
      <c r="AJ10" s="15"/>
      <c r="AK10" s="15">
        <v>0</v>
      </c>
      <c r="AL10" s="17"/>
      <c r="AM10" s="15">
        <v>0</v>
      </c>
      <c r="AN10" s="15"/>
      <c r="AO10" s="15">
        <v>0</v>
      </c>
      <c r="AP10" s="15"/>
      <c r="AQ10" s="15">
        <v>0</v>
      </c>
      <c r="AR10" s="15"/>
      <c r="AS10" s="15">
        <v>0</v>
      </c>
      <c r="AT10" s="15"/>
      <c r="AU10" s="15">
        <v>0</v>
      </c>
      <c r="AW10" s="15">
        <v>0</v>
      </c>
      <c r="AX10" s="14"/>
      <c r="AZ10" s="14"/>
    </row>
    <row r="11" spans="1:52" s="2" customFormat="1" x14ac:dyDescent="0.35">
      <c r="A11" s="4" t="s">
        <v>26</v>
      </c>
      <c r="B11" s="4"/>
      <c r="C11" s="2" t="s">
        <v>27</v>
      </c>
      <c r="D11" s="15"/>
      <c r="E11" s="15">
        <v>241338</v>
      </c>
      <c r="F11" s="17"/>
      <c r="G11" s="15">
        <v>43348.14</v>
      </c>
      <c r="H11" s="15"/>
      <c r="I11" s="15">
        <v>0</v>
      </c>
      <c r="J11" s="15"/>
      <c r="K11" s="15">
        <v>0</v>
      </c>
      <c r="L11" s="15"/>
      <c r="M11" s="15">
        <v>54570.07</v>
      </c>
      <c r="N11" s="15"/>
      <c r="O11" s="15">
        <v>97918.209999999992</v>
      </c>
      <c r="P11" s="15"/>
      <c r="Q11" s="15">
        <v>0</v>
      </c>
      <c r="R11" s="15"/>
      <c r="S11" s="15">
        <v>32645.809999999998</v>
      </c>
      <c r="T11" s="15"/>
      <c r="U11" s="15">
        <v>0</v>
      </c>
      <c r="V11" s="15"/>
      <c r="W11" s="15">
        <v>58675.839999999997</v>
      </c>
      <c r="X11" s="15"/>
      <c r="Y11" s="15">
        <v>91321.65</v>
      </c>
      <c r="Z11" s="15"/>
      <c r="AA11" s="15">
        <v>3523</v>
      </c>
      <c r="AB11" s="15"/>
      <c r="AC11" s="15">
        <v>146928.25</v>
      </c>
      <c r="AD11" s="15"/>
      <c r="AE11" s="15">
        <v>8391.8399999999965</v>
      </c>
      <c r="AF11" s="15"/>
      <c r="AG11" s="6">
        <v>158843.09</v>
      </c>
      <c r="AH11" s="15"/>
      <c r="AI11" s="15">
        <v>581956</v>
      </c>
      <c r="AJ11" s="15"/>
      <c r="AK11" s="15">
        <v>-42906</v>
      </c>
      <c r="AL11" s="17"/>
      <c r="AM11" s="15">
        <v>31642.649999999998</v>
      </c>
      <c r="AN11" s="15"/>
      <c r="AO11" s="15">
        <v>10362.14</v>
      </c>
      <c r="AP11" s="15"/>
      <c r="AQ11" s="15">
        <v>-22212.559999999998</v>
      </c>
      <c r="AR11" s="15"/>
      <c r="AS11" s="15">
        <v>-13196</v>
      </c>
      <c r="AT11" s="15"/>
      <c r="AU11" s="15">
        <v>0</v>
      </c>
      <c r="AW11" s="15">
        <v>0</v>
      </c>
      <c r="AX11" s="14"/>
      <c r="AZ11" s="14"/>
    </row>
    <row r="12" spans="1:52" s="2" customFormat="1" x14ac:dyDescent="0.35">
      <c r="A12" s="4" t="s">
        <v>28</v>
      </c>
      <c r="B12" s="4"/>
      <c r="C12" s="2" t="s">
        <v>29</v>
      </c>
      <c r="D12" s="15"/>
      <c r="E12" s="15">
        <v>3542</v>
      </c>
      <c r="F12" s="17"/>
      <c r="G12" s="15">
        <v>636.17999999999995</v>
      </c>
      <c r="H12" s="15"/>
      <c r="I12" s="15">
        <v>0</v>
      </c>
      <c r="J12" s="15"/>
      <c r="K12" s="15">
        <v>0</v>
      </c>
      <c r="L12" s="15"/>
      <c r="M12" s="15">
        <v>7945.69</v>
      </c>
      <c r="N12" s="15"/>
      <c r="O12" s="15">
        <v>8581.869999999999</v>
      </c>
      <c r="P12" s="15"/>
      <c r="Q12" s="15">
        <v>0</v>
      </c>
      <c r="R12" s="15"/>
      <c r="S12" s="15">
        <v>479.39</v>
      </c>
      <c r="T12" s="15"/>
      <c r="U12" s="15">
        <v>0</v>
      </c>
      <c r="V12" s="15"/>
      <c r="W12" s="15">
        <v>20326.34</v>
      </c>
      <c r="X12" s="15"/>
      <c r="Y12" s="15">
        <v>20805.73</v>
      </c>
      <c r="Z12" s="15"/>
      <c r="AA12" s="15">
        <v>52</v>
      </c>
      <c r="AB12" s="15"/>
      <c r="AC12" s="15">
        <v>35823.68</v>
      </c>
      <c r="AD12" s="15"/>
      <c r="AE12" s="15">
        <v>-2095.34</v>
      </c>
      <c r="AF12" s="15"/>
      <c r="AG12" s="6">
        <v>33780.339999999997</v>
      </c>
      <c r="AH12" s="15"/>
      <c r="AI12" s="15">
        <v>8542</v>
      </c>
      <c r="AJ12" s="15"/>
      <c r="AK12" s="15">
        <v>-630</v>
      </c>
      <c r="AL12" s="17"/>
      <c r="AM12" s="15">
        <v>-2256.3500000000004</v>
      </c>
      <c r="AN12" s="15"/>
      <c r="AO12" s="15">
        <v>-2935.0800000000004</v>
      </c>
      <c r="AP12" s="15"/>
      <c r="AQ12" s="15">
        <v>-6838.22</v>
      </c>
      <c r="AR12" s="15"/>
      <c r="AS12" s="15">
        <v>-194</v>
      </c>
      <c r="AT12" s="15"/>
      <c r="AU12" s="15">
        <v>0</v>
      </c>
      <c r="AW12" s="15">
        <v>0</v>
      </c>
      <c r="AX12" s="14"/>
      <c r="AZ12" s="14"/>
    </row>
    <row r="13" spans="1:52" s="2" customFormat="1" x14ac:dyDescent="0.35">
      <c r="A13" s="4" t="s">
        <v>30</v>
      </c>
      <c r="B13" s="4"/>
      <c r="C13" s="2" t="s">
        <v>31</v>
      </c>
      <c r="D13" s="5"/>
      <c r="E13" s="15">
        <v>181611</v>
      </c>
      <c r="F13" s="17"/>
      <c r="G13" s="15">
        <v>32620.05</v>
      </c>
      <c r="H13" s="15"/>
      <c r="I13" s="15">
        <v>0</v>
      </c>
      <c r="J13" s="15"/>
      <c r="K13" s="15">
        <v>0</v>
      </c>
      <c r="L13" s="15"/>
      <c r="M13" s="15">
        <v>22</v>
      </c>
      <c r="N13" s="15"/>
      <c r="O13" s="15">
        <v>32642.05</v>
      </c>
      <c r="P13" s="15"/>
      <c r="Q13" s="15">
        <v>0</v>
      </c>
      <c r="R13" s="15"/>
      <c r="S13" s="15">
        <v>24566.9</v>
      </c>
      <c r="T13" s="15"/>
      <c r="U13" s="15">
        <v>0</v>
      </c>
      <c r="V13" s="15"/>
      <c r="W13" s="15">
        <v>129767.02</v>
      </c>
      <c r="X13" s="15"/>
      <c r="Y13" s="15">
        <v>154333.92000000001</v>
      </c>
      <c r="Z13" s="15"/>
      <c r="AA13" s="15">
        <v>2650</v>
      </c>
      <c r="AB13" s="15"/>
      <c r="AC13" s="15">
        <v>652973.26</v>
      </c>
      <c r="AD13" s="15"/>
      <c r="AE13" s="15">
        <v>-26551.319999999992</v>
      </c>
      <c r="AF13" s="15"/>
      <c r="AG13" s="6">
        <v>629071.94000000006</v>
      </c>
      <c r="AH13" s="15"/>
      <c r="AI13" s="15">
        <v>437933</v>
      </c>
      <c r="AJ13" s="15"/>
      <c r="AK13" s="15">
        <v>-32288</v>
      </c>
      <c r="AL13" s="17"/>
      <c r="AM13" s="15">
        <v>-58778.539999999994</v>
      </c>
      <c r="AN13" s="15"/>
      <c r="AO13" s="15">
        <v>-32414.98</v>
      </c>
      <c r="AP13" s="15"/>
      <c r="AQ13" s="15">
        <v>-20567.52</v>
      </c>
      <c r="AR13" s="15"/>
      <c r="AS13" s="15">
        <v>-9930</v>
      </c>
      <c r="AT13" s="15"/>
      <c r="AU13" s="15">
        <v>0</v>
      </c>
      <c r="AW13" s="15">
        <v>0</v>
      </c>
      <c r="AX13" s="14"/>
      <c r="AZ13" s="14"/>
    </row>
    <row r="14" spans="1:52" s="2" customFormat="1" x14ac:dyDescent="0.35">
      <c r="A14" s="4" t="s">
        <v>32</v>
      </c>
      <c r="B14" s="4"/>
      <c r="C14" s="2" t="s">
        <v>33</v>
      </c>
      <c r="D14" s="5"/>
      <c r="E14" s="15">
        <v>12938</v>
      </c>
      <c r="F14" s="17"/>
      <c r="G14" s="15">
        <v>2323.77</v>
      </c>
      <c r="H14" s="15"/>
      <c r="I14" s="15">
        <v>0</v>
      </c>
      <c r="J14" s="15"/>
      <c r="K14" s="15">
        <v>0</v>
      </c>
      <c r="L14" s="15"/>
      <c r="M14" s="15">
        <v>8644.49</v>
      </c>
      <c r="N14" s="15"/>
      <c r="O14" s="15">
        <v>10968.26</v>
      </c>
      <c r="P14" s="15"/>
      <c r="Q14" s="15">
        <v>0</v>
      </c>
      <c r="R14" s="15"/>
      <c r="S14" s="15">
        <v>1750.37</v>
      </c>
      <c r="T14" s="15"/>
      <c r="U14" s="15">
        <v>0</v>
      </c>
      <c r="V14" s="15"/>
      <c r="W14" s="15">
        <v>76259.98</v>
      </c>
      <c r="X14" s="15"/>
      <c r="Y14" s="15">
        <v>78010.349999999991</v>
      </c>
      <c r="Z14" s="15"/>
      <c r="AA14" s="15">
        <v>188</v>
      </c>
      <c r="AB14" s="15"/>
      <c r="AC14" s="15">
        <v>336266.66</v>
      </c>
      <c r="AD14" s="15"/>
      <c r="AE14" s="15">
        <v>-35338.950000000004</v>
      </c>
      <c r="AF14" s="15"/>
      <c r="AG14" s="6">
        <v>301115.70999999996</v>
      </c>
      <c r="AH14" s="15"/>
      <c r="AI14" s="15">
        <v>31198</v>
      </c>
      <c r="AJ14" s="15"/>
      <c r="AK14" s="15">
        <v>-2300</v>
      </c>
      <c r="AL14" s="17"/>
      <c r="AM14" s="15">
        <v>-18186.349999999999</v>
      </c>
      <c r="AN14" s="15"/>
      <c r="AO14" s="15">
        <v>-28668.170000000002</v>
      </c>
      <c r="AP14" s="15"/>
      <c r="AQ14" s="15">
        <v>-19479.960000000003</v>
      </c>
      <c r="AR14" s="15"/>
      <c r="AS14" s="15">
        <v>-707</v>
      </c>
      <c r="AT14" s="15"/>
      <c r="AU14" s="15">
        <v>0</v>
      </c>
      <c r="AW14" s="15">
        <v>0</v>
      </c>
      <c r="AX14" s="14"/>
      <c r="AZ14" s="14"/>
    </row>
    <row r="15" spans="1:52" s="2" customFormat="1" x14ac:dyDescent="0.35">
      <c r="A15" s="4" t="s">
        <v>34</v>
      </c>
      <c r="B15" s="4"/>
      <c r="C15" s="2" t="s">
        <v>35</v>
      </c>
      <c r="D15" s="5"/>
      <c r="E15" s="15">
        <v>0</v>
      </c>
      <c r="F15" s="17"/>
      <c r="G15" s="15">
        <v>0</v>
      </c>
      <c r="H15" s="15"/>
      <c r="I15" s="15">
        <v>0</v>
      </c>
      <c r="J15" s="15"/>
      <c r="K15" s="15">
        <v>0</v>
      </c>
      <c r="L15" s="15"/>
      <c r="M15" s="15">
        <v>0</v>
      </c>
      <c r="N15" s="15"/>
      <c r="O15" s="15">
        <v>0</v>
      </c>
      <c r="P15" s="15"/>
      <c r="Q15" s="15">
        <v>0</v>
      </c>
      <c r="R15" s="15"/>
      <c r="S15" s="15">
        <v>0</v>
      </c>
      <c r="T15" s="15"/>
      <c r="U15" s="15">
        <v>0</v>
      </c>
      <c r="V15" s="15"/>
      <c r="W15" s="15">
        <v>0</v>
      </c>
      <c r="X15" s="15"/>
      <c r="Y15" s="15">
        <v>0</v>
      </c>
      <c r="Z15" s="15"/>
      <c r="AA15" s="15">
        <v>0</v>
      </c>
      <c r="AB15" s="15"/>
      <c r="AC15" s="15">
        <v>161481.96</v>
      </c>
      <c r="AD15" s="15"/>
      <c r="AE15" s="15">
        <v>0</v>
      </c>
      <c r="AF15" s="15"/>
      <c r="AG15" s="6">
        <v>161481.96</v>
      </c>
      <c r="AH15" s="15"/>
      <c r="AI15" s="15">
        <v>0</v>
      </c>
      <c r="AJ15" s="15"/>
      <c r="AK15" s="15">
        <v>0</v>
      </c>
      <c r="AL15" s="17"/>
      <c r="AM15" s="15">
        <v>0</v>
      </c>
      <c r="AN15" s="15"/>
      <c r="AO15" s="15">
        <v>0</v>
      </c>
      <c r="AP15" s="15"/>
      <c r="AQ15" s="15">
        <v>0</v>
      </c>
      <c r="AR15" s="15"/>
      <c r="AS15" s="15">
        <v>0</v>
      </c>
      <c r="AT15" s="15"/>
      <c r="AU15" s="15">
        <v>0</v>
      </c>
      <c r="AW15" s="15">
        <v>0</v>
      </c>
      <c r="AX15" s="14"/>
      <c r="AZ15" s="14"/>
    </row>
    <row r="16" spans="1:52" s="2" customFormat="1" x14ac:dyDescent="0.35">
      <c r="A16" s="4" t="s">
        <v>36</v>
      </c>
      <c r="B16" s="4"/>
      <c r="C16" s="2" t="s">
        <v>37</v>
      </c>
      <c r="D16" s="5"/>
      <c r="E16" s="15">
        <v>0</v>
      </c>
      <c r="F16" s="17"/>
      <c r="G16" s="15">
        <v>0</v>
      </c>
      <c r="H16" s="15"/>
      <c r="I16" s="15">
        <v>0</v>
      </c>
      <c r="J16" s="15"/>
      <c r="K16" s="15">
        <v>0</v>
      </c>
      <c r="L16" s="15"/>
      <c r="M16" s="15">
        <v>0</v>
      </c>
      <c r="N16" s="15"/>
      <c r="O16" s="15">
        <v>0</v>
      </c>
      <c r="P16" s="15"/>
      <c r="Q16" s="15">
        <v>0</v>
      </c>
      <c r="R16" s="15"/>
      <c r="S16" s="15">
        <v>0</v>
      </c>
      <c r="T16" s="15"/>
      <c r="U16" s="15">
        <v>0</v>
      </c>
      <c r="V16" s="15"/>
      <c r="W16" s="15">
        <v>1257.8900000000001</v>
      </c>
      <c r="X16" s="15"/>
      <c r="Y16" s="15">
        <v>1257.8900000000001</v>
      </c>
      <c r="Z16" s="15"/>
      <c r="AA16" s="15">
        <v>0</v>
      </c>
      <c r="AB16" s="15"/>
      <c r="AC16" s="15">
        <v>127779.5</v>
      </c>
      <c r="AD16" s="15"/>
      <c r="AE16" s="15">
        <v>-431.59000000000003</v>
      </c>
      <c r="AF16" s="15"/>
      <c r="AG16" s="6">
        <v>127347.91</v>
      </c>
      <c r="AH16" s="15"/>
      <c r="AI16" s="15">
        <v>0</v>
      </c>
      <c r="AJ16" s="15"/>
      <c r="AK16" s="15">
        <v>0</v>
      </c>
      <c r="AL16" s="17"/>
      <c r="AM16" s="15">
        <v>-432.16</v>
      </c>
      <c r="AN16" s="15"/>
      <c r="AO16" s="15">
        <v>-432.16</v>
      </c>
      <c r="AP16" s="15"/>
      <c r="AQ16" s="15">
        <v>-393.57</v>
      </c>
      <c r="AR16" s="15"/>
      <c r="AS16" s="15">
        <v>0</v>
      </c>
      <c r="AT16" s="15"/>
      <c r="AU16" s="15">
        <v>0</v>
      </c>
      <c r="AW16" s="15">
        <v>0</v>
      </c>
      <c r="AX16" s="14"/>
      <c r="AZ16" s="14"/>
    </row>
    <row r="17" spans="1:52" s="2" customFormat="1" x14ac:dyDescent="0.35">
      <c r="A17" s="4" t="s">
        <v>38</v>
      </c>
      <c r="B17" s="4"/>
      <c r="C17" s="2" t="s">
        <v>39</v>
      </c>
      <c r="D17" s="5"/>
      <c r="E17" s="15">
        <v>0</v>
      </c>
      <c r="F17" s="17"/>
      <c r="G17" s="15">
        <v>0</v>
      </c>
      <c r="H17" s="15"/>
      <c r="I17" s="15">
        <v>0</v>
      </c>
      <c r="J17" s="15"/>
      <c r="K17" s="15">
        <v>0</v>
      </c>
      <c r="L17" s="15"/>
      <c r="M17" s="15">
        <v>0</v>
      </c>
      <c r="N17" s="15"/>
      <c r="O17" s="15">
        <v>0</v>
      </c>
      <c r="P17" s="15"/>
      <c r="Q17" s="15">
        <v>0</v>
      </c>
      <c r="R17" s="15"/>
      <c r="S17" s="15">
        <v>0</v>
      </c>
      <c r="T17" s="15"/>
      <c r="U17" s="15">
        <v>0</v>
      </c>
      <c r="V17" s="15"/>
      <c r="W17" s="15">
        <v>3.59</v>
      </c>
      <c r="X17" s="15"/>
      <c r="Y17" s="15">
        <v>3.59</v>
      </c>
      <c r="Z17" s="15"/>
      <c r="AA17" s="15">
        <v>0</v>
      </c>
      <c r="AB17" s="15"/>
      <c r="AC17" s="15">
        <v>228056.7</v>
      </c>
      <c r="AD17" s="15"/>
      <c r="AE17" s="15">
        <v>-3.6</v>
      </c>
      <c r="AF17" s="15"/>
      <c r="AG17" s="6">
        <v>228053.1</v>
      </c>
      <c r="AH17" s="15"/>
      <c r="AI17" s="15">
        <v>0</v>
      </c>
      <c r="AJ17" s="15"/>
      <c r="AK17" s="15">
        <v>0</v>
      </c>
      <c r="AL17" s="17"/>
      <c r="AM17" s="15">
        <v>-3.6</v>
      </c>
      <c r="AN17" s="15"/>
      <c r="AO17" s="15">
        <v>0</v>
      </c>
      <c r="AP17" s="15"/>
      <c r="AQ17" s="15">
        <v>0</v>
      </c>
      <c r="AR17" s="15"/>
      <c r="AS17" s="15">
        <v>0</v>
      </c>
      <c r="AT17" s="15"/>
      <c r="AU17" s="15">
        <v>0</v>
      </c>
      <c r="AW17" s="15">
        <v>0</v>
      </c>
      <c r="AX17" s="14"/>
      <c r="AZ17" s="14"/>
    </row>
    <row r="18" spans="1:52" s="2" customFormat="1" x14ac:dyDescent="0.35">
      <c r="A18" s="4" t="s">
        <v>40</v>
      </c>
      <c r="B18" s="4"/>
      <c r="C18" s="2" t="s">
        <v>41</v>
      </c>
      <c r="D18" s="5"/>
      <c r="E18" s="15">
        <v>0</v>
      </c>
      <c r="F18" s="17"/>
      <c r="G18" s="15">
        <v>0</v>
      </c>
      <c r="H18" s="15"/>
      <c r="I18" s="15">
        <v>0</v>
      </c>
      <c r="J18" s="15"/>
      <c r="K18" s="15">
        <v>0</v>
      </c>
      <c r="L18" s="15"/>
      <c r="M18" s="15">
        <v>0</v>
      </c>
      <c r="N18" s="15"/>
      <c r="O18" s="15">
        <v>0</v>
      </c>
      <c r="P18" s="15"/>
      <c r="Q18" s="15">
        <v>0</v>
      </c>
      <c r="R18" s="15"/>
      <c r="S18" s="15">
        <v>0</v>
      </c>
      <c r="T18" s="15"/>
      <c r="U18" s="15">
        <v>0</v>
      </c>
      <c r="V18" s="15"/>
      <c r="W18" s="15">
        <v>0</v>
      </c>
      <c r="X18" s="15"/>
      <c r="Y18" s="15">
        <v>0</v>
      </c>
      <c r="Z18" s="15"/>
      <c r="AA18" s="15">
        <v>0</v>
      </c>
      <c r="AB18" s="15"/>
      <c r="AC18" s="15">
        <v>87043.31</v>
      </c>
      <c r="AD18" s="15"/>
      <c r="AE18" s="15">
        <v>0</v>
      </c>
      <c r="AF18" s="15"/>
      <c r="AG18" s="6">
        <v>87043.31</v>
      </c>
      <c r="AH18" s="15"/>
      <c r="AI18" s="15">
        <v>0</v>
      </c>
      <c r="AJ18" s="15"/>
      <c r="AK18" s="15">
        <v>0</v>
      </c>
      <c r="AL18" s="17"/>
      <c r="AM18" s="15">
        <v>0</v>
      </c>
      <c r="AN18" s="15"/>
      <c r="AO18" s="15">
        <v>0</v>
      </c>
      <c r="AP18" s="15"/>
      <c r="AQ18" s="15">
        <v>0</v>
      </c>
      <c r="AR18" s="15"/>
      <c r="AS18" s="15">
        <v>0</v>
      </c>
      <c r="AT18" s="15"/>
      <c r="AU18" s="15">
        <v>0</v>
      </c>
      <c r="AW18" s="15">
        <v>0</v>
      </c>
      <c r="AX18" s="14"/>
      <c r="AZ18" s="14"/>
    </row>
    <row r="19" spans="1:52" s="2" customFormat="1" x14ac:dyDescent="0.35">
      <c r="A19" s="4" t="s">
        <v>42</v>
      </c>
      <c r="B19" s="4"/>
      <c r="C19" s="2" t="s">
        <v>43</v>
      </c>
      <c r="D19" s="5"/>
      <c r="E19" s="15">
        <v>0</v>
      </c>
      <c r="F19" s="17"/>
      <c r="G19" s="15">
        <v>0</v>
      </c>
      <c r="H19" s="15"/>
      <c r="I19" s="15">
        <v>0</v>
      </c>
      <c r="J19" s="15"/>
      <c r="K19" s="15">
        <v>0</v>
      </c>
      <c r="L19" s="15"/>
      <c r="M19" s="15">
        <v>0</v>
      </c>
      <c r="N19" s="15"/>
      <c r="O19" s="15">
        <v>0</v>
      </c>
      <c r="P19" s="15"/>
      <c r="Q19" s="15">
        <v>0</v>
      </c>
      <c r="R19" s="15"/>
      <c r="S19" s="15">
        <v>0</v>
      </c>
      <c r="T19" s="15"/>
      <c r="U19" s="15">
        <v>0</v>
      </c>
      <c r="V19" s="15"/>
      <c r="W19" s="15">
        <v>0</v>
      </c>
      <c r="X19" s="15"/>
      <c r="Y19" s="15">
        <v>0</v>
      </c>
      <c r="Z19" s="15"/>
      <c r="AA19" s="15">
        <v>0</v>
      </c>
      <c r="AB19" s="15"/>
      <c r="AC19" s="15">
        <v>0</v>
      </c>
      <c r="AD19" s="15"/>
      <c r="AE19" s="15">
        <v>0</v>
      </c>
      <c r="AF19" s="15"/>
      <c r="AG19" s="6">
        <v>0</v>
      </c>
      <c r="AH19" s="15"/>
      <c r="AI19" s="15">
        <v>0</v>
      </c>
      <c r="AJ19" s="15"/>
      <c r="AK19" s="15">
        <v>0</v>
      </c>
      <c r="AL19" s="17"/>
      <c r="AM19" s="15">
        <v>0</v>
      </c>
      <c r="AN19" s="15"/>
      <c r="AO19" s="15">
        <v>0</v>
      </c>
      <c r="AP19" s="15"/>
      <c r="AQ19" s="15">
        <v>0</v>
      </c>
      <c r="AR19" s="15"/>
      <c r="AS19" s="15">
        <v>0</v>
      </c>
      <c r="AT19" s="15"/>
      <c r="AU19" s="15">
        <v>0</v>
      </c>
      <c r="AW19" s="15">
        <v>0</v>
      </c>
      <c r="AX19" s="14"/>
      <c r="AZ19" s="14"/>
    </row>
    <row r="20" spans="1:52" s="2" customFormat="1" x14ac:dyDescent="0.35">
      <c r="A20" s="4" t="s">
        <v>44</v>
      </c>
      <c r="B20" s="4"/>
      <c r="C20" s="2" t="s">
        <v>45</v>
      </c>
      <c r="D20" s="5"/>
      <c r="E20" s="15">
        <v>0</v>
      </c>
      <c r="F20" s="17"/>
      <c r="G20" s="15">
        <v>0</v>
      </c>
      <c r="H20" s="15"/>
      <c r="I20" s="15">
        <v>0</v>
      </c>
      <c r="J20" s="15"/>
      <c r="K20" s="15">
        <v>0</v>
      </c>
      <c r="L20" s="15"/>
      <c r="M20" s="15">
        <v>28554.880000000001</v>
      </c>
      <c r="N20" s="15"/>
      <c r="O20" s="15">
        <v>28554.880000000001</v>
      </c>
      <c r="P20" s="15"/>
      <c r="Q20" s="15">
        <v>0</v>
      </c>
      <c r="R20" s="15"/>
      <c r="S20" s="15">
        <v>0</v>
      </c>
      <c r="T20" s="15"/>
      <c r="U20" s="15">
        <v>0</v>
      </c>
      <c r="V20" s="15"/>
      <c r="W20" s="15">
        <v>75222.06</v>
      </c>
      <c r="X20" s="15"/>
      <c r="Y20" s="15">
        <v>75222.06</v>
      </c>
      <c r="Z20" s="15"/>
      <c r="AA20" s="15">
        <v>0</v>
      </c>
      <c r="AB20" s="15"/>
      <c r="AC20" s="15">
        <v>31569.01</v>
      </c>
      <c r="AD20" s="15"/>
      <c r="AE20" s="15">
        <v>955.21000000000095</v>
      </c>
      <c r="AF20" s="15"/>
      <c r="AG20" s="6">
        <v>32524.22</v>
      </c>
      <c r="AH20" s="15"/>
      <c r="AI20" s="15">
        <v>0</v>
      </c>
      <c r="AJ20" s="15"/>
      <c r="AK20" s="15">
        <v>0</v>
      </c>
      <c r="AL20" s="17"/>
      <c r="AM20" s="15">
        <v>955.85000000000218</v>
      </c>
      <c r="AN20" s="15"/>
      <c r="AO20" s="15">
        <v>-22739.57</v>
      </c>
      <c r="AP20" s="15"/>
      <c r="AQ20" s="15">
        <v>-24883.46</v>
      </c>
      <c r="AR20" s="15"/>
      <c r="AS20" s="15">
        <v>0</v>
      </c>
      <c r="AT20" s="15"/>
      <c r="AU20" s="15">
        <v>0</v>
      </c>
      <c r="AW20" s="15">
        <v>0</v>
      </c>
      <c r="AX20" s="14"/>
      <c r="AZ20" s="14"/>
    </row>
    <row r="21" spans="1:52" s="2" customFormat="1" x14ac:dyDescent="0.35">
      <c r="A21" s="4" t="s">
        <v>46</v>
      </c>
      <c r="B21" s="4"/>
      <c r="C21" s="2" t="s">
        <v>47</v>
      </c>
      <c r="D21" s="5"/>
      <c r="E21" s="15">
        <v>0</v>
      </c>
      <c r="F21" s="17"/>
      <c r="G21" s="15">
        <v>0</v>
      </c>
      <c r="H21" s="15"/>
      <c r="I21" s="15">
        <v>0</v>
      </c>
      <c r="J21" s="15"/>
      <c r="K21" s="15">
        <v>0</v>
      </c>
      <c r="L21" s="15"/>
      <c r="M21" s="15">
        <v>0</v>
      </c>
      <c r="N21" s="15"/>
      <c r="O21" s="15">
        <v>0</v>
      </c>
      <c r="P21" s="15"/>
      <c r="Q21" s="15">
        <v>0</v>
      </c>
      <c r="R21" s="15"/>
      <c r="S21" s="15">
        <v>0</v>
      </c>
      <c r="T21" s="15"/>
      <c r="U21" s="15">
        <v>0</v>
      </c>
      <c r="V21" s="15"/>
      <c r="W21" s="15">
        <v>198.87</v>
      </c>
      <c r="X21" s="15"/>
      <c r="Y21" s="15">
        <v>198.87</v>
      </c>
      <c r="Z21" s="15"/>
      <c r="AA21" s="15">
        <v>0</v>
      </c>
      <c r="AB21" s="15"/>
      <c r="AC21" s="15">
        <v>181009.66</v>
      </c>
      <c r="AD21" s="15"/>
      <c r="AE21" s="15">
        <v>-145.71</v>
      </c>
      <c r="AF21" s="15"/>
      <c r="AG21" s="6">
        <v>180863.95</v>
      </c>
      <c r="AH21" s="15"/>
      <c r="AI21" s="15">
        <v>0</v>
      </c>
      <c r="AJ21" s="15"/>
      <c r="AK21" s="15">
        <v>0</v>
      </c>
      <c r="AL21" s="17"/>
      <c r="AM21" s="15">
        <v>-99.44</v>
      </c>
      <c r="AN21" s="15"/>
      <c r="AO21" s="15">
        <v>-99.44</v>
      </c>
      <c r="AP21" s="15"/>
      <c r="AQ21" s="15">
        <v>0</v>
      </c>
      <c r="AR21" s="15"/>
      <c r="AS21" s="15">
        <v>0</v>
      </c>
      <c r="AT21" s="15"/>
      <c r="AU21" s="15">
        <v>0</v>
      </c>
      <c r="AW21" s="15">
        <v>0</v>
      </c>
      <c r="AX21" s="14"/>
      <c r="AZ21" s="14"/>
    </row>
    <row r="22" spans="1:52" s="2" customFormat="1" x14ac:dyDescent="0.35">
      <c r="A22" s="4" t="s">
        <v>48</v>
      </c>
      <c r="B22" s="4"/>
      <c r="C22" s="2" t="s">
        <v>49</v>
      </c>
      <c r="D22" s="5"/>
      <c r="E22" s="15">
        <v>0</v>
      </c>
      <c r="F22" s="17"/>
      <c r="G22" s="15">
        <v>0</v>
      </c>
      <c r="H22" s="15"/>
      <c r="I22" s="15">
        <v>0</v>
      </c>
      <c r="J22" s="15"/>
      <c r="K22" s="15">
        <v>0</v>
      </c>
      <c r="L22" s="15"/>
      <c r="M22" s="15">
        <v>0</v>
      </c>
      <c r="N22" s="15"/>
      <c r="O22" s="15">
        <v>0</v>
      </c>
      <c r="P22" s="15"/>
      <c r="Q22" s="15">
        <v>0</v>
      </c>
      <c r="R22" s="15"/>
      <c r="S22" s="15">
        <v>0</v>
      </c>
      <c r="T22" s="15"/>
      <c r="U22" s="15">
        <v>0</v>
      </c>
      <c r="V22" s="15"/>
      <c r="W22" s="15">
        <v>37.65</v>
      </c>
      <c r="X22" s="15"/>
      <c r="Y22" s="15">
        <v>37.65</v>
      </c>
      <c r="Z22" s="15"/>
      <c r="AA22" s="15">
        <v>0</v>
      </c>
      <c r="AB22" s="15"/>
      <c r="AC22" s="15">
        <v>124483.37</v>
      </c>
      <c r="AD22" s="15"/>
      <c r="AE22" s="15">
        <v>-12</v>
      </c>
      <c r="AF22" s="15"/>
      <c r="AG22" s="6">
        <v>124471.37</v>
      </c>
      <c r="AH22" s="15"/>
      <c r="AI22" s="15">
        <v>0</v>
      </c>
      <c r="AJ22" s="15"/>
      <c r="AK22" s="15">
        <v>0</v>
      </c>
      <c r="AL22" s="17"/>
      <c r="AM22" s="15">
        <v>-12.55</v>
      </c>
      <c r="AN22" s="15"/>
      <c r="AO22" s="15">
        <v>-12.55</v>
      </c>
      <c r="AP22" s="15"/>
      <c r="AQ22" s="15">
        <v>-12.55</v>
      </c>
      <c r="AR22" s="15"/>
      <c r="AS22" s="15">
        <v>0</v>
      </c>
      <c r="AT22" s="15"/>
      <c r="AU22" s="15">
        <v>0</v>
      </c>
      <c r="AW22" s="15">
        <v>0</v>
      </c>
      <c r="AX22" s="14"/>
      <c r="AZ22" s="14"/>
    </row>
    <row r="23" spans="1:52" s="2" customFormat="1" x14ac:dyDescent="0.35">
      <c r="A23" s="4" t="s">
        <v>50</v>
      </c>
      <c r="B23" s="4"/>
      <c r="C23" s="2" t="s">
        <v>51</v>
      </c>
      <c r="D23" s="5"/>
      <c r="E23" s="15">
        <v>0</v>
      </c>
      <c r="F23" s="17"/>
      <c r="G23" s="15">
        <v>0</v>
      </c>
      <c r="H23" s="15"/>
      <c r="I23" s="15">
        <v>0</v>
      </c>
      <c r="J23" s="15"/>
      <c r="K23" s="15">
        <v>0</v>
      </c>
      <c r="L23" s="15"/>
      <c r="M23" s="15">
        <v>0</v>
      </c>
      <c r="N23" s="15"/>
      <c r="O23" s="15">
        <v>0</v>
      </c>
      <c r="P23" s="15"/>
      <c r="Q23" s="15">
        <v>0</v>
      </c>
      <c r="R23" s="15"/>
      <c r="S23" s="15">
        <v>0</v>
      </c>
      <c r="T23" s="15"/>
      <c r="U23" s="15">
        <v>0</v>
      </c>
      <c r="V23" s="15"/>
      <c r="W23" s="15">
        <v>2061.7600000000002</v>
      </c>
      <c r="X23" s="15"/>
      <c r="Y23" s="15">
        <v>2061.7600000000002</v>
      </c>
      <c r="Z23" s="15"/>
      <c r="AA23" s="15">
        <v>0</v>
      </c>
      <c r="AB23" s="15"/>
      <c r="AC23" s="15">
        <v>478686.22</v>
      </c>
      <c r="AD23" s="15"/>
      <c r="AE23" s="15">
        <v>-815.63</v>
      </c>
      <c r="AF23" s="15"/>
      <c r="AG23" s="6">
        <v>477870.58999999997</v>
      </c>
      <c r="AH23" s="15"/>
      <c r="AI23" s="15">
        <v>0</v>
      </c>
      <c r="AJ23" s="15"/>
      <c r="AK23" s="15">
        <v>0</v>
      </c>
      <c r="AL23" s="17"/>
      <c r="AM23" s="15">
        <v>-815.86</v>
      </c>
      <c r="AN23" s="15"/>
      <c r="AO23" s="15">
        <v>-692.68</v>
      </c>
      <c r="AP23" s="15"/>
      <c r="AQ23" s="15">
        <v>-553.23</v>
      </c>
      <c r="AR23" s="15"/>
      <c r="AS23" s="15">
        <v>0</v>
      </c>
      <c r="AT23" s="15"/>
      <c r="AU23" s="15">
        <v>0</v>
      </c>
      <c r="AW23" s="15">
        <v>0</v>
      </c>
      <c r="AX23" s="14"/>
      <c r="AZ23" s="14"/>
    </row>
    <row r="24" spans="1:52" s="2" customFormat="1" x14ac:dyDescent="0.35">
      <c r="A24" s="4" t="s">
        <v>52</v>
      </c>
      <c r="B24" s="4"/>
      <c r="C24" s="2" t="s">
        <v>53</v>
      </c>
      <c r="E24" s="15">
        <v>0</v>
      </c>
      <c r="F24" s="17"/>
      <c r="G24" s="15">
        <v>0</v>
      </c>
      <c r="H24" s="15"/>
      <c r="I24" s="15">
        <v>0</v>
      </c>
      <c r="J24" s="15"/>
      <c r="K24" s="15">
        <v>0</v>
      </c>
      <c r="L24" s="15"/>
      <c r="M24" s="15">
        <v>0</v>
      </c>
      <c r="N24" s="15"/>
      <c r="O24" s="15">
        <v>0</v>
      </c>
      <c r="P24" s="15"/>
      <c r="Q24" s="15">
        <v>0</v>
      </c>
      <c r="R24" s="15"/>
      <c r="S24" s="15">
        <v>0</v>
      </c>
      <c r="T24" s="15"/>
      <c r="U24" s="15">
        <v>0</v>
      </c>
      <c r="V24" s="15"/>
      <c r="W24" s="15">
        <v>58.59</v>
      </c>
      <c r="X24" s="15"/>
      <c r="Y24" s="15">
        <v>58.59</v>
      </c>
      <c r="Z24" s="15"/>
      <c r="AA24" s="15">
        <v>0</v>
      </c>
      <c r="AB24" s="15"/>
      <c r="AC24" s="15">
        <v>98089.53</v>
      </c>
      <c r="AD24" s="15"/>
      <c r="AE24" s="15">
        <v>-58.6</v>
      </c>
      <c r="AF24" s="15"/>
      <c r="AG24" s="6">
        <v>98030.93</v>
      </c>
      <c r="AH24" s="15"/>
      <c r="AI24" s="15">
        <v>0</v>
      </c>
      <c r="AJ24" s="15"/>
      <c r="AK24" s="15">
        <v>0</v>
      </c>
      <c r="AL24" s="17"/>
      <c r="AM24" s="15">
        <v>-58.59</v>
      </c>
      <c r="AN24" s="15"/>
      <c r="AO24" s="15">
        <v>0</v>
      </c>
      <c r="AP24" s="15"/>
      <c r="AQ24" s="15">
        <v>0</v>
      </c>
      <c r="AR24" s="15"/>
      <c r="AS24" s="15">
        <v>0</v>
      </c>
      <c r="AT24" s="15"/>
      <c r="AU24" s="15">
        <v>0</v>
      </c>
      <c r="AW24" s="15">
        <v>0</v>
      </c>
      <c r="AX24" s="14"/>
      <c r="AZ24" s="14"/>
    </row>
    <row r="25" spans="1:52" s="2" customFormat="1" x14ac:dyDescent="0.35">
      <c r="A25" s="4" t="s">
        <v>54</v>
      </c>
      <c r="B25" s="4"/>
      <c r="C25" s="2" t="s">
        <v>55</v>
      </c>
      <c r="D25" s="5"/>
      <c r="E25" s="15">
        <v>33268</v>
      </c>
      <c r="F25" s="17"/>
      <c r="G25" s="15">
        <v>5975.13</v>
      </c>
      <c r="H25" s="15"/>
      <c r="I25" s="15">
        <v>0</v>
      </c>
      <c r="J25" s="15"/>
      <c r="K25" s="15">
        <v>0</v>
      </c>
      <c r="L25" s="15"/>
      <c r="M25" s="15">
        <v>25715.21</v>
      </c>
      <c r="N25" s="15"/>
      <c r="O25" s="15">
        <v>31690.34</v>
      </c>
      <c r="P25" s="15"/>
      <c r="Q25" s="15">
        <v>0</v>
      </c>
      <c r="R25" s="15"/>
      <c r="S25" s="15">
        <v>4499.8300000000008</v>
      </c>
      <c r="T25" s="15"/>
      <c r="U25" s="15">
        <v>0</v>
      </c>
      <c r="V25" s="15"/>
      <c r="W25" s="15">
        <v>119411.36</v>
      </c>
      <c r="X25" s="15"/>
      <c r="Y25" s="15">
        <v>123911.19</v>
      </c>
      <c r="Z25" s="15"/>
      <c r="AA25" s="15">
        <v>486</v>
      </c>
      <c r="AB25" s="15"/>
      <c r="AC25" s="15">
        <v>102312.34</v>
      </c>
      <c r="AD25" s="15"/>
      <c r="AE25" s="15">
        <v>-9030.18</v>
      </c>
      <c r="AF25" s="15"/>
      <c r="AG25" s="6">
        <v>93768.16</v>
      </c>
      <c r="AH25" s="15"/>
      <c r="AI25" s="15">
        <v>80222</v>
      </c>
      <c r="AJ25" s="15"/>
      <c r="AK25" s="15">
        <v>-5915</v>
      </c>
      <c r="AL25" s="17"/>
      <c r="AM25" s="15">
        <v>-27337.25</v>
      </c>
      <c r="AN25" s="15"/>
      <c r="AO25" s="15">
        <v>-57840.46</v>
      </c>
      <c r="AP25" s="15"/>
      <c r="AQ25" s="15">
        <v>-5223.43</v>
      </c>
      <c r="AR25" s="15"/>
      <c r="AS25" s="15">
        <v>-1819</v>
      </c>
      <c r="AT25" s="15"/>
      <c r="AU25" s="15">
        <v>0</v>
      </c>
      <c r="AW25" s="15">
        <v>0</v>
      </c>
      <c r="AX25" s="14"/>
      <c r="AZ25" s="14"/>
    </row>
    <row r="26" spans="1:52" s="2" customFormat="1" x14ac:dyDescent="0.35">
      <c r="A26" s="4" t="s">
        <v>56</v>
      </c>
      <c r="B26" s="4"/>
      <c r="C26" s="2" t="s">
        <v>57</v>
      </c>
      <c r="D26" s="5"/>
      <c r="E26" s="15">
        <v>2057</v>
      </c>
      <c r="F26" s="17"/>
      <c r="G26" s="15">
        <v>369.45</v>
      </c>
      <c r="H26" s="15"/>
      <c r="I26" s="15">
        <v>0</v>
      </c>
      <c r="J26" s="15"/>
      <c r="K26" s="15">
        <v>0</v>
      </c>
      <c r="L26" s="15"/>
      <c r="M26" s="15">
        <v>230.05</v>
      </c>
      <c r="N26" s="15"/>
      <c r="O26" s="15">
        <v>599.5</v>
      </c>
      <c r="P26" s="15"/>
      <c r="Q26" s="15">
        <v>0</v>
      </c>
      <c r="R26" s="15"/>
      <c r="S26" s="15">
        <v>278.33</v>
      </c>
      <c r="T26" s="15"/>
      <c r="U26" s="15">
        <v>0</v>
      </c>
      <c r="V26" s="15"/>
      <c r="W26" s="15">
        <v>6416.54</v>
      </c>
      <c r="X26" s="15"/>
      <c r="Y26" s="15">
        <v>6694.87</v>
      </c>
      <c r="Z26" s="15"/>
      <c r="AA26" s="15">
        <v>30</v>
      </c>
      <c r="AB26" s="15"/>
      <c r="AC26" s="15">
        <v>10916.75</v>
      </c>
      <c r="AD26" s="15"/>
      <c r="AE26" s="15">
        <v>-4551.59</v>
      </c>
      <c r="AF26" s="15"/>
      <c r="AG26" s="6">
        <v>6395.16</v>
      </c>
      <c r="AH26" s="15"/>
      <c r="AI26" s="15">
        <v>4961</v>
      </c>
      <c r="AJ26" s="15"/>
      <c r="AK26" s="15">
        <v>-366</v>
      </c>
      <c r="AL26" s="17"/>
      <c r="AM26" s="15">
        <v>-5537.3799999999992</v>
      </c>
      <c r="AN26" s="15"/>
      <c r="AO26" s="15">
        <v>-143.22000000000003</v>
      </c>
      <c r="AP26" s="15"/>
      <c r="AQ26" s="15">
        <v>-302.89999999999998</v>
      </c>
      <c r="AR26" s="15"/>
      <c r="AS26" s="15">
        <v>-112</v>
      </c>
      <c r="AT26" s="15"/>
      <c r="AU26" s="15">
        <v>0</v>
      </c>
      <c r="AW26" s="15">
        <v>0</v>
      </c>
      <c r="AX26" s="14"/>
      <c r="AZ26" s="14"/>
    </row>
    <row r="27" spans="1:52" s="2" customFormat="1" x14ac:dyDescent="0.35">
      <c r="A27" s="4" t="s">
        <v>58</v>
      </c>
      <c r="B27" s="4"/>
      <c r="C27" s="2" t="s">
        <v>59</v>
      </c>
      <c r="D27" s="5"/>
      <c r="E27" s="15">
        <v>65854</v>
      </c>
      <c r="F27" s="17"/>
      <c r="G27" s="15">
        <v>11828.68</v>
      </c>
      <c r="H27" s="15"/>
      <c r="I27" s="15">
        <v>0</v>
      </c>
      <c r="J27" s="15"/>
      <c r="K27" s="15">
        <v>0</v>
      </c>
      <c r="L27" s="15"/>
      <c r="M27" s="15">
        <v>31274.45</v>
      </c>
      <c r="N27" s="15"/>
      <c r="O27" s="15">
        <v>43103.130000000005</v>
      </c>
      <c r="P27" s="15"/>
      <c r="Q27" s="15">
        <v>0</v>
      </c>
      <c r="R27" s="15"/>
      <c r="S27" s="15">
        <v>8908.58</v>
      </c>
      <c r="T27" s="15"/>
      <c r="U27" s="15">
        <v>0</v>
      </c>
      <c r="V27" s="15"/>
      <c r="W27" s="15">
        <v>21059.84</v>
      </c>
      <c r="X27" s="15"/>
      <c r="Y27" s="15">
        <v>29968.42</v>
      </c>
      <c r="Z27" s="15"/>
      <c r="AA27" s="15">
        <v>962</v>
      </c>
      <c r="AB27" s="15"/>
      <c r="AC27" s="15">
        <v>34837.25</v>
      </c>
      <c r="AD27" s="15"/>
      <c r="AE27" s="15">
        <v>8226.99</v>
      </c>
      <c r="AF27" s="15"/>
      <c r="AG27" s="6">
        <v>44026.239999999998</v>
      </c>
      <c r="AH27" s="15"/>
      <c r="AI27" s="15">
        <v>158800</v>
      </c>
      <c r="AJ27" s="15"/>
      <c r="AK27" s="15">
        <v>-11708</v>
      </c>
      <c r="AL27" s="17"/>
      <c r="AM27" s="15">
        <v>17853.25</v>
      </c>
      <c r="AN27" s="15"/>
      <c r="AO27" s="15">
        <v>7936.3100000000013</v>
      </c>
      <c r="AP27" s="15"/>
      <c r="AQ27" s="15">
        <v>-9053.9500000000007</v>
      </c>
      <c r="AR27" s="15"/>
      <c r="AS27" s="15">
        <v>-3601</v>
      </c>
      <c r="AT27" s="15"/>
      <c r="AU27" s="15">
        <v>0</v>
      </c>
      <c r="AW27" s="15">
        <v>0</v>
      </c>
      <c r="AX27" s="14"/>
      <c r="AZ27" s="14"/>
    </row>
    <row r="28" spans="1:52" s="2" customFormat="1" x14ac:dyDescent="0.35">
      <c r="A28" s="4" t="s">
        <v>60</v>
      </c>
      <c r="B28" s="4"/>
      <c r="C28" s="2" t="s">
        <v>61</v>
      </c>
      <c r="D28" s="5"/>
      <c r="E28" s="15">
        <v>514183</v>
      </c>
      <c r="F28" s="17"/>
      <c r="G28" s="15">
        <v>92354.51</v>
      </c>
      <c r="H28" s="15"/>
      <c r="I28" s="15">
        <v>0</v>
      </c>
      <c r="J28" s="15"/>
      <c r="K28" s="15">
        <v>0</v>
      </c>
      <c r="L28" s="15"/>
      <c r="M28" s="15">
        <v>0</v>
      </c>
      <c r="N28" s="15"/>
      <c r="O28" s="15">
        <v>92354.51</v>
      </c>
      <c r="P28" s="15"/>
      <c r="Q28" s="15">
        <v>0</v>
      </c>
      <c r="R28" s="15"/>
      <c r="S28" s="15">
        <v>69554.34</v>
      </c>
      <c r="T28" s="15"/>
      <c r="U28" s="15">
        <v>0</v>
      </c>
      <c r="V28" s="15"/>
      <c r="W28" s="15">
        <v>1066897.24</v>
      </c>
      <c r="X28" s="15"/>
      <c r="Y28" s="15">
        <v>1136451.58</v>
      </c>
      <c r="Z28" s="15"/>
      <c r="AA28" s="15">
        <v>7504</v>
      </c>
      <c r="AB28" s="15"/>
      <c r="AC28" s="15">
        <v>1074798.04</v>
      </c>
      <c r="AD28" s="15"/>
      <c r="AE28" s="15">
        <v>-135851.01</v>
      </c>
      <c r="AF28" s="15"/>
      <c r="AG28" s="6">
        <v>946451.03</v>
      </c>
      <c r="AH28" s="15"/>
      <c r="AI28" s="15">
        <v>1239890</v>
      </c>
      <c r="AJ28" s="15"/>
      <c r="AK28" s="15">
        <v>-91414</v>
      </c>
      <c r="AL28" s="17"/>
      <c r="AM28" s="15">
        <v>-381663.04</v>
      </c>
      <c r="AN28" s="15"/>
      <c r="AO28" s="15">
        <v>-389171.93</v>
      </c>
      <c r="AP28" s="15"/>
      <c r="AQ28" s="15">
        <v>-245146.27</v>
      </c>
      <c r="AR28" s="15"/>
      <c r="AS28" s="15">
        <v>-28115</v>
      </c>
      <c r="AT28" s="15"/>
      <c r="AU28" s="15">
        <v>0</v>
      </c>
      <c r="AW28" s="15">
        <v>0</v>
      </c>
      <c r="AX28" s="14"/>
      <c r="AZ28" s="14"/>
    </row>
    <row r="29" spans="1:52" s="2" customFormat="1" x14ac:dyDescent="0.35">
      <c r="A29" s="4" t="s">
        <v>62</v>
      </c>
      <c r="B29" s="4"/>
      <c r="C29" s="2" t="s">
        <v>63</v>
      </c>
      <c r="D29" s="5"/>
      <c r="E29" s="15">
        <v>953997</v>
      </c>
      <c r="F29" s="17"/>
      <c r="G29" s="15">
        <v>171351.7</v>
      </c>
      <c r="H29" s="15"/>
      <c r="I29" s="15">
        <v>0</v>
      </c>
      <c r="J29" s="15"/>
      <c r="K29" s="15">
        <v>0</v>
      </c>
      <c r="L29" s="15"/>
      <c r="M29" s="15">
        <v>61.3</v>
      </c>
      <c r="N29" s="15"/>
      <c r="O29" s="15">
        <v>171413</v>
      </c>
      <c r="P29" s="15"/>
      <c r="Q29" s="15">
        <v>0</v>
      </c>
      <c r="R29" s="15"/>
      <c r="S29" s="15">
        <v>129048.69</v>
      </c>
      <c r="T29" s="15"/>
      <c r="U29" s="15">
        <v>0</v>
      </c>
      <c r="V29" s="15"/>
      <c r="W29" s="15">
        <v>378867.14</v>
      </c>
      <c r="X29" s="15"/>
      <c r="Y29" s="15">
        <v>507915.83</v>
      </c>
      <c r="Z29" s="15"/>
      <c r="AA29" s="15">
        <v>13922</v>
      </c>
      <c r="AB29" s="15"/>
      <c r="AC29" s="15">
        <v>799525.51</v>
      </c>
      <c r="AD29" s="15"/>
      <c r="AE29" s="15">
        <v>-110236.68999999999</v>
      </c>
      <c r="AF29" s="15"/>
      <c r="AG29" s="6">
        <v>703210.82000000007</v>
      </c>
      <c r="AH29" s="15"/>
      <c r="AI29" s="15">
        <v>2300448</v>
      </c>
      <c r="AJ29" s="15"/>
      <c r="AK29" s="15">
        <v>-169606</v>
      </c>
      <c r="AL29" s="17"/>
      <c r="AM29" s="15">
        <v>-38623.73000000001</v>
      </c>
      <c r="AN29" s="15"/>
      <c r="AO29" s="15">
        <v>-129425.12000000001</v>
      </c>
      <c r="AP29" s="15"/>
      <c r="AQ29" s="15">
        <v>-116289</v>
      </c>
      <c r="AR29" s="15"/>
      <c r="AS29" s="15">
        <v>-52164</v>
      </c>
      <c r="AT29" s="15"/>
      <c r="AU29" s="15">
        <v>0</v>
      </c>
      <c r="AW29" s="15">
        <v>0</v>
      </c>
      <c r="AX29" s="14"/>
      <c r="AZ29" s="14"/>
    </row>
    <row r="30" spans="1:52" s="2" customFormat="1" x14ac:dyDescent="0.35">
      <c r="A30" s="4" t="s">
        <v>64</v>
      </c>
      <c r="B30" s="4"/>
      <c r="C30" s="2" t="s">
        <v>65</v>
      </c>
      <c r="D30" s="15"/>
      <c r="E30" s="15">
        <v>955592</v>
      </c>
      <c r="F30" s="17"/>
      <c r="G30" s="15">
        <v>171638.3</v>
      </c>
      <c r="H30" s="15"/>
      <c r="I30" s="15">
        <v>0</v>
      </c>
      <c r="J30" s="15"/>
      <c r="K30" s="15">
        <v>0</v>
      </c>
      <c r="L30" s="15"/>
      <c r="M30" s="15">
        <v>134863.76</v>
      </c>
      <c r="N30" s="15"/>
      <c r="O30" s="15">
        <v>306502.06</v>
      </c>
      <c r="P30" s="15"/>
      <c r="Q30" s="15">
        <v>0</v>
      </c>
      <c r="R30" s="15"/>
      <c r="S30" s="15">
        <v>129264.56</v>
      </c>
      <c r="T30" s="15"/>
      <c r="U30" s="15">
        <v>0</v>
      </c>
      <c r="V30" s="15"/>
      <c r="W30" s="15">
        <v>404243.86</v>
      </c>
      <c r="X30" s="15"/>
      <c r="Y30" s="15">
        <v>533508.41999999993</v>
      </c>
      <c r="Z30" s="15"/>
      <c r="AA30" s="15">
        <v>13945</v>
      </c>
      <c r="AB30" s="15"/>
      <c r="AC30" s="15">
        <v>1428003.97</v>
      </c>
      <c r="AD30" s="15"/>
      <c r="AE30" s="15">
        <v>-137941.29999999999</v>
      </c>
      <c r="AF30" s="15"/>
      <c r="AG30" s="6">
        <v>1304007.67</v>
      </c>
      <c r="AH30" s="15"/>
      <c r="AI30" s="15">
        <v>2304294</v>
      </c>
      <c r="AJ30" s="15"/>
      <c r="AK30" s="15">
        <v>-169890</v>
      </c>
      <c r="AL30" s="17"/>
      <c r="AM30" s="15">
        <v>54202.330000000016</v>
      </c>
      <c r="AN30" s="15"/>
      <c r="AO30" s="15">
        <v>-70954.289999999994</v>
      </c>
      <c r="AP30" s="15"/>
      <c r="AQ30" s="15">
        <v>-158003.15</v>
      </c>
      <c r="AR30" s="15"/>
      <c r="AS30" s="15">
        <v>-52252</v>
      </c>
      <c r="AT30" s="15"/>
      <c r="AU30" s="15">
        <v>0</v>
      </c>
      <c r="AW30" s="15">
        <v>0</v>
      </c>
      <c r="AX30" s="14"/>
      <c r="AZ30" s="14"/>
    </row>
    <row r="31" spans="1:52" s="2" customFormat="1" x14ac:dyDescent="0.35">
      <c r="A31" s="4" t="s">
        <v>66</v>
      </c>
      <c r="B31" s="4"/>
      <c r="C31" s="2" t="s">
        <v>67</v>
      </c>
      <c r="E31" s="15">
        <v>510685</v>
      </c>
      <c r="F31" s="17"/>
      <c r="G31" s="15">
        <v>91726.09</v>
      </c>
      <c r="H31" s="15"/>
      <c r="I31" s="15">
        <v>0</v>
      </c>
      <c r="J31" s="15"/>
      <c r="K31" s="15">
        <v>0</v>
      </c>
      <c r="L31" s="15"/>
      <c r="M31" s="15">
        <v>31185.51</v>
      </c>
      <c r="N31" s="15"/>
      <c r="O31" s="15">
        <v>122911.59999999999</v>
      </c>
      <c r="P31" s="15"/>
      <c r="Q31" s="15">
        <v>0</v>
      </c>
      <c r="R31" s="15"/>
      <c r="S31" s="15">
        <v>69081.279999999999</v>
      </c>
      <c r="T31" s="15"/>
      <c r="U31" s="15">
        <v>0</v>
      </c>
      <c r="V31" s="15"/>
      <c r="W31" s="15">
        <v>427824.15</v>
      </c>
      <c r="X31" s="15"/>
      <c r="Y31" s="15">
        <v>496905.43000000005</v>
      </c>
      <c r="Z31" s="15"/>
      <c r="AA31" s="15">
        <v>7453</v>
      </c>
      <c r="AB31" s="15"/>
      <c r="AC31" s="15">
        <v>1029591.96</v>
      </c>
      <c r="AD31" s="15"/>
      <c r="AE31" s="15">
        <v>-216501.31</v>
      </c>
      <c r="AF31" s="15"/>
      <c r="AG31" s="6">
        <v>820543.64999999991</v>
      </c>
      <c r="AH31" s="15"/>
      <c r="AI31" s="15">
        <v>1231454</v>
      </c>
      <c r="AJ31" s="15"/>
      <c r="AK31" s="15">
        <v>-90792</v>
      </c>
      <c r="AL31" s="17"/>
      <c r="AM31" s="15">
        <v>-73305.06</v>
      </c>
      <c r="AN31" s="15"/>
      <c r="AO31" s="15">
        <v>-123555.06000000001</v>
      </c>
      <c r="AP31" s="15"/>
      <c r="AQ31" s="15">
        <v>-149209.51</v>
      </c>
      <c r="AR31" s="15"/>
      <c r="AS31" s="15">
        <v>-27924</v>
      </c>
      <c r="AT31" s="15"/>
      <c r="AU31" s="15">
        <v>0</v>
      </c>
      <c r="AW31" s="15">
        <v>0</v>
      </c>
      <c r="AX31" s="14"/>
      <c r="AZ31" s="14"/>
    </row>
    <row r="32" spans="1:52" s="2" customFormat="1" x14ac:dyDescent="0.35">
      <c r="A32" s="4" t="s">
        <v>68</v>
      </c>
      <c r="B32" s="4"/>
      <c r="C32" s="2" t="s">
        <v>69</v>
      </c>
      <c r="E32" s="15">
        <v>359306</v>
      </c>
      <c r="F32" s="17"/>
      <c r="G32" s="15">
        <v>64536.59</v>
      </c>
      <c r="H32" s="15"/>
      <c r="I32" s="15">
        <v>0</v>
      </c>
      <c r="J32" s="15"/>
      <c r="K32" s="15">
        <v>0</v>
      </c>
      <c r="L32" s="15"/>
      <c r="M32" s="15">
        <v>134251.89000000001</v>
      </c>
      <c r="N32" s="15"/>
      <c r="O32" s="15">
        <v>198788.48000000001</v>
      </c>
      <c r="P32" s="15"/>
      <c r="Q32" s="15">
        <v>0</v>
      </c>
      <c r="R32" s="15"/>
      <c r="S32" s="15">
        <v>48603.61</v>
      </c>
      <c r="T32" s="15"/>
      <c r="U32" s="15">
        <v>0</v>
      </c>
      <c r="V32" s="15"/>
      <c r="W32" s="15">
        <v>157711.44</v>
      </c>
      <c r="X32" s="15"/>
      <c r="Y32" s="15">
        <v>206315.05</v>
      </c>
      <c r="Z32" s="15"/>
      <c r="AA32" s="15">
        <v>5244</v>
      </c>
      <c r="AB32" s="15"/>
      <c r="AC32" s="15">
        <v>551920.91</v>
      </c>
      <c r="AD32" s="15"/>
      <c r="AE32" s="15">
        <v>3665.9000000000051</v>
      </c>
      <c r="AF32" s="15"/>
      <c r="AG32" s="6">
        <v>560830.81000000006</v>
      </c>
      <c r="AH32" s="15"/>
      <c r="AI32" s="15">
        <v>866422</v>
      </c>
      <c r="AJ32" s="15"/>
      <c r="AK32" s="15">
        <v>-63879</v>
      </c>
      <c r="AL32" s="17"/>
      <c r="AM32" s="15">
        <v>84705.8</v>
      </c>
      <c r="AN32" s="15"/>
      <c r="AO32" s="15">
        <v>-9158.9599999999991</v>
      </c>
      <c r="AP32" s="15"/>
      <c r="AQ32" s="15">
        <v>-63426.39</v>
      </c>
      <c r="AR32" s="15"/>
      <c r="AS32" s="15">
        <v>-19647</v>
      </c>
      <c r="AT32" s="15"/>
      <c r="AU32" s="15">
        <v>0</v>
      </c>
      <c r="AW32" s="15">
        <v>0</v>
      </c>
      <c r="AX32" s="14"/>
      <c r="AZ32" s="14"/>
    </row>
    <row r="33" spans="1:52" s="2" customFormat="1" x14ac:dyDescent="0.35">
      <c r="A33" s="4" t="s">
        <v>70</v>
      </c>
      <c r="B33" s="4"/>
      <c r="C33" s="2" t="s">
        <v>71</v>
      </c>
      <c r="D33" s="5"/>
      <c r="E33" s="15">
        <v>369548</v>
      </c>
      <c r="F33" s="17"/>
      <c r="G33" s="15">
        <v>66376.070000000007</v>
      </c>
      <c r="H33" s="15"/>
      <c r="I33" s="15">
        <v>0</v>
      </c>
      <c r="J33" s="15"/>
      <c r="K33" s="15">
        <v>0</v>
      </c>
      <c r="L33" s="15"/>
      <c r="M33" s="15">
        <v>19235.62</v>
      </c>
      <c r="N33" s="15"/>
      <c r="O33" s="15">
        <v>85611.69</v>
      </c>
      <c r="P33" s="15"/>
      <c r="Q33" s="15">
        <v>0</v>
      </c>
      <c r="R33" s="15"/>
      <c r="S33" s="15">
        <v>49988.900000000009</v>
      </c>
      <c r="T33" s="15"/>
      <c r="U33" s="15">
        <v>0</v>
      </c>
      <c r="V33" s="15"/>
      <c r="W33" s="15">
        <v>281795.98</v>
      </c>
      <c r="X33" s="15"/>
      <c r="Y33" s="15">
        <v>331784.88</v>
      </c>
      <c r="Z33" s="15"/>
      <c r="AA33" s="15">
        <v>5393</v>
      </c>
      <c r="AB33" s="15"/>
      <c r="AC33" s="15">
        <v>1192062.1399999999</v>
      </c>
      <c r="AD33" s="15"/>
      <c r="AE33" s="15">
        <v>-20293.360000000015</v>
      </c>
      <c r="AF33" s="15"/>
      <c r="AG33" s="6">
        <v>1177161.7799999998</v>
      </c>
      <c r="AH33" s="15"/>
      <c r="AI33" s="15">
        <v>891120</v>
      </c>
      <c r="AJ33" s="15"/>
      <c r="AK33" s="15">
        <v>-65700</v>
      </c>
      <c r="AL33" s="17"/>
      <c r="AM33" s="15">
        <v>-130705.59</v>
      </c>
      <c r="AN33" s="15"/>
      <c r="AO33" s="15">
        <v>-88784.21</v>
      </c>
      <c r="AP33" s="15"/>
      <c r="AQ33" s="15">
        <v>-6475.58</v>
      </c>
      <c r="AR33" s="15"/>
      <c r="AS33" s="15">
        <v>-20207</v>
      </c>
      <c r="AT33" s="15"/>
      <c r="AU33" s="15">
        <v>0</v>
      </c>
      <c r="AW33" s="15">
        <v>0</v>
      </c>
      <c r="AX33" s="14"/>
      <c r="AZ33" s="14"/>
    </row>
    <row r="34" spans="1:52" s="2" customFormat="1" x14ac:dyDescent="0.35">
      <c r="A34" s="4" t="s">
        <v>72</v>
      </c>
      <c r="B34" s="4"/>
      <c r="C34" s="2" t="s">
        <v>73</v>
      </c>
      <c r="D34" s="5"/>
      <c r="E34" s="15">
        <v>184185</v>
      </c>
      <c r="F34" s="17"/>
      <c r="G34" s="15">
        <v>33082.79</v>
      </c>
      <c r="H34" s="15"/>
      <c r="I34" s="15">
        <v>0</v>
      </c>
      <c r="J34" s="15"/>
      <c r="K34" s="15">
        <v>0</v>
      </c>
      <c r="L34" s="15"/>
      <c r="M34" s="15">
        <v>5644.34</v>
      </c>
      <c r="N34" s="15"/>
      <c r="O34" s="15">
        <v>38727.130000000005</v>
      </c>
      <c r="P34" s="15"/>
      <c r="Q34" s="15">
        <v>0</v>
      </c>
      <c r="R34" s="15"/>
      <c r="S34" s="15">
        <v>24915.069999999996</v>
      </c>
      <c r="T34" s="15"/>
      <c r="U34" s="15">
        <v>0</v>
      </c>
      <c r="V34" s="15"/>
      <c r="W34" s="15">
        <v>1432.65</v>
      </c>
      <c r="X34" s="15"/>
      <c r="Y34" s="15">
        <v>26347.719999999998</v>
      </c>
      <c r="Z34" s="15"/>
      <c r="AA34" s="15">
        <v>2688</v>
      </c>
      <c r="AB34" s="15"/>
      <c r="AC34" s="15">
        <v>203245.24</v>
      </c>
      <c r="AD34" s="15"/>
      <c r="AE34" s="15">
        <v>-8963.9700000000012</v>
      </c>
      <c r="AF34" s="15"/>
      <c r="AG34" s="6">
        <v>196969.27</v>
      </c>
      <c r="AH34" s="15"/>
      <c r="AI34" s="15">
        <v>444141</v>
      </c>
      <c r="AJ34" s="15"/>
      <c r="AK34" s="15">
        <v>-32745</v>
      </c>
      <c r="AL34" s="17"/>
      <c r="AM34" s="15">
        <v>28117.55</v>
      </c>
      <c r="AN34" s="15"/>
      <c r="AO34" s="15">
        <v>-508.54000000000008</v>
      </c>
      <c r="AP34" s="15"/>
      <c r="AQ34" s="15">
        <v>-5158.3099999999995</v>
      </c>
      <c r="AR34" s="15"/>
      <c r="AS34" s="15">
        <v>-10071</v>
      </c>
      <c r="AT34" s="15"/>
      <c r="AU34" s="15">
        <v>0</v>
      </c>
      <c r="AW34" s="15">
        <v>0</v>
      </c>
      <c r="AX34" s="14"/>
      <c r="AZ34" s="14"/>
    </row>
    <row r="35" spans="1:52" s="2" customFormat="1" x14ac:dyDescent="0.35">
      <c r="A35" s="4" t="s">
        <v>74</v>
      </c>
      <c r="B35" s="4"/>
      <c r="C35" s="2" t="s">
        <v>75</v>
      </c>
      <c r="D35" s="5"/>
      <c r="E35" s="15">
        <v>26601</v>
      </c>
      <c r="F35" s="17"/>
      <c r="G35" s="15">
        <v>4777.88</v>
      </c>
      <c r="H35" s="15"/>
      <c r="I35" s="15">
        <v>0</v>
      </c>
      <c r="J35" s="15"/>
      <c r="K35" s="15">
        <v>0</v>
      </c>
      <c r="L35" s="15"/>
      <c r="M35" s="15">
        <v>9550.59</v>
      </c>
      <c r="N35" s="15"/>
      <c r="O35" s="15">
        <v>14328.470000000001</v>
      </c>
      <c r="P35" s="15"/>
      <c r="Q35" s="15">
        <v>0</v>
      </c>
      <c r="R35" s="15"/>
      <c r="S35" s="15">
        <v>3598.17</v>
      </c>
      <c r="T35" s="15"/>
      <c r="U35" s="15">
        <v>0</v>
      </c>
      <c r="V35" s="15"/>
      <c r="W35" s="15">
        <v>11071.12</v>
      </c>
      <c r="X35" s="15"/>
      <c r="Y35" s="15">
        <v>14669.29</v>
      </c>
      <c r="Z35" s="15"/>
      <c r="AA35" s="15">
        <v>389</v>
      </c>
      <c r="AB35" s="15"/>
      <c r="AC35" s="15">
        <v>7558.16</v>
      </c>
      <c r="AD35" s="15"/>
      <c r="AE35" s="15">
        <v>4883.4500000000007</v>
      </c>
      <c r="AF35" s="15"/>
      <c r="AG35" s="6">
        <v>12830.61</v>
      </c>
      <c r="AH35" s="15"/>
      <c r="AI35" s="15">
        <v>64146</v>
      </c>
      <c r="AJ35" s="15"/>
      <c r="AK35" s="15">
        <v>-4729</v>
      </c>
      <c r="AL35" s="17"/>
      <c r="AM35" s="15">
        <v>3815.1400000000003</v>
      </c>
      <c r="AN35" s="15"/>
      <c r="AO35" s="15">
        <v>1319.65</v>
      </c>
      <c r="AP35" s="15"/>
      <c r="AQ35" s="15">
        <v>-4021.32</v>
      </c>
      <c r="AR35" s="15"/>
      <c r="AS35" s="15">
        <v>-1455</v>
      </c>
      <c r="AT35" s="15"/>
      <c r="AU35" s="15">
        <v>0</v>
      </c>
      <c r="AW35" s="15">
        <v>0</v>
      </c>
      <c r="AX35" s="14"/>
      <c r="AZ35" s="14"/>
    </row>
    <row r="36" spans="1:52" s="2" customFormat="1" x14ac:dyDescent="0.35">
      <c r="A36" s="4" t="s">
        <v>76</v>
      </c>
      <c r="B36" s="4"/>
      <c r="C36" s="2" t="s">
        <v>77</v>
      </c>
      <c r="D36" s="5"/>
      <c r="E36" s="15">
        <v>102324</v>
      </c>
      <c r="F36" s="17"/>
      <c r="G36" s="15">
        <v>18378.689999999999</v>
      </c>
      <c r="H36" s="15"/>
      <c r="I36" s="15">
        <v>0</v>
      </c>
      <c r="J36" s="15"/>
      <c r="K36" s="15">
        <v>0</v>
      </c>
      <c r="L36" s="15"/>
      <c r="M36" s="15">
        <v>57172.18</v>
      </c>
      <c r="N36" s="15"/>
      <c r="O36" s="15">
        <v>75550.87</v>
      </c>
      <c r="P36" s="15"/>
      <c r="Q36" s="15">
        <v>0</v>
      </c>
      <c r="R36" s="15"/>
      <c r="S36" s="15">
        <v>13841.25</v>
      </c>
      <c r="T36" s="15"/>
      <c r="U36" s="15">
        <v>0</v>
      </c>
      <c r="V36" s="15"/>
      <c r="W36" s="15">
        <v>30204.83</v>
      </c>
      <c r="X36" s="15"/>
      <c r="Y36" s="15">
        <v>44046.080000000002</v>
      </c>
      <c r="Z36" s="15"/>
      <c r="AA36" s="15">
        <v>1493</v>
      </c>
      <c r="AB36" s="15"/>
      <c r="AC36" s="15">
        <v>840739.86</v>
      </c>
      <c r="AD36" s="15"/>
      <c r="AE36" s="15">
        <v>-21962.57</v>
      </c>
      <c r="AF36" s="15"/>
      <c r="AG36" s="6">
        <v>820270.29</v>
      </c>
      <c r="AH36" s="15"/>
      <c r="AI36" s="15">
        <v>246742</v>
      </c>
      <c r="AJ36" s="15"/>
      <c r="AK36" s="15">
        <v>-18192</v>
      </c>
      <c r="AL36" s="17"/>
      <c r="AM36" s="15">
        <v>27484.11</v>
      </c>
      <c r="AN36" s="15"/>
      <c r="AO36" s="15">
        <v>20219.5</v>
      </c>
      <c r="AP36" s="15"/>
      <c r="AQ36" s="15">
        <v>-10604.26</v>
      </c>
      <c r="AR36" s="15"/>
      <c r="AS36" s="15">
        <v>-5595</v>
      </c>
      <c r="AT36" s="15"/>
      <c r="AU36" s="15">
        <v>0</v>
      </c>
      <c r="AW36" s="15">
        <v>0</v>
      </c>
      <c r="AX36" s="14"/>
      <c r="AZ36" s="14"/>
    </row>
    <row r="37" spans="1:52" s="2" customFormat="1" x14ac:dyDescent="0.35">
      <c r="A37" s="4" t="s">
        <v>78</v>
      </c>
      <c r="B37" s="4"/>
      <c r="C37" s="2" t="s">
        <v>79</v>
      </c>
      <c r="D37" s="5"/>
      <c r="E37" s="15">
        <v>0</v>
      </c>
      <c r="F37" s="17"/>
      <c r="G37" s="15">
        <v>0</v>
      </c>
      <c r="H37" s="15"/>
      <c r="I37" s="15">
        <v>0</v>
      </c>
      <c r="J37" s="15"/>
      <c r="K37" s="15">
        <v>0</v>
      </c>
      <c r="L37" s="15"/>
      <c r="M37" s="15">
        <v>0</v>
      </c>
      <c r="N37" s="15"/>
      <c r="O37" s="15">
        <v>0</v>
      </c>
      <c r="P37" s="15"/>
      <c r="Q37" s="15">
        <v>0</v>
      </c>
      <c r="R37" s="15"/>
      <c r="S37" s="15">
        <v>0</v>
      </c>
      <c r="T37" s="15"/>
      <c r="U37" s="15">
        <v>0</v>
      </c>
      <c r="V37" s="15"/>
      <c r="W37" s="15">
        <v>0</v>
      </c>
      <c r="X37" s="15"/>
      <c r="Y37" s="15">
        <v>0</v>
      </c>
      <c r="Z37" s="15"/>
      <c r="AA37" s="15">
        <v>0</v>
      </c>
      <c r="AB37" s="15"/>
      <c r="AC37" s="15">
        <v>16791.97</v>
      </c>
      <c r="AD37" s="15"/>
      <c r="AE37" s="15">
        <v>0</v>
      </c>
      <c r="AF37" s="15"/>
      <c r="AG37" s="6">
        <v>16791.97</v>
      </c>
      <c r="AH37" s="15"/>
      <c r="AI37" s="15">
        <v>0</v>
      </c>
      <c r="AJ37" s="15"/>
      <c r="AK37" s="15">
        <v>0</v>
      </c>
      <c r="AL37" s="17"/>
      <c r="AM37" s="15">
        <v>0</v>
      </c>
      <c r="AN37" s="15"/>
      <c r="AO37" s="15">
        <v>0</v>
      </c>
      <c r="AP37" s="15"/>
      <c r="AQ37" s="15">
        <v>0</v>
      </c>
      <c r="AR37" s="15"/>
      <c r="AS37" s="15">
        <v>0</v>
      </c>
      <c r="AT37" s="15"/>
      <c r="AU37" s="15">
        <v>0</v>
      </c>
      <c r="AW37" s="15">
        <v>0</v>
      </c>
      <c r="AX37" s="14"/>
      <c r="AZ37" s="14"/>
    </row>
    <row r="38" spans="1:52" s="2" customFormat="1" x14ac:dyDescent="0.35">
      <c r="A38" s="4" t="s">
        <v>80</v>
      </c>
      <c r="B38" s="4"/>
      <c r="C38" s="2" t="s">
        <v>81</v>
      </c>
      <c r="D38" s="15"/>
      <c r="E38" s="15">
        <v>92962</v>
      </c>
      <c r="F38" s="17"/>
      <c r="G38" s="15">
        <v>16697.150000000001</v>
      </c>
      <c r="H38" s="15"/>
      <c r="I38" s="15">
        <v>0</v>
      </c>
      <c r="J38" s="15"/>
      <c r="K38" s="15">
        <v>0</v>
      </c>
      <c r="L38" s="15"/>
      <c r="M38" s="15">
        <v>17870.93</v>
      </c>
      <c r="N38" s="15"/>
      <c r="O38" s="15">
        <v>34568.080000000002</v>
      </c>
      <c r="P38" s="15"/>
      <c r="Q38" s="15">
        <v>0</v>
      </c>
      <c r="R38" s="15"/>
      <c r="S38" s="15">
        <v>12575.5</v>
      </c>
      <c r="T38" s="15"/>
      <c r="U38" s="15">
        <v>0</v>
      </c>
      <c r="V38" s="15"/>
      <c r="W38" s="15">
        <v>11006.06</v>
      </c>
      <c r="X38" s="15"/>
      <c r="Y38" s="15">
        <v>23581.559999999998</v>
      </c>
      <c r="Z38" s="15"/>
      <c r="AA38" s="15">
        <v>1356</v>
      </c>
      <c r="AB38" s="15"/>
      <c r="AC38" s="15">
        <v>33447.57</v>
      </c>
      <c r="AD38" s="15"/>
      <c r="AE38" s="15">
        <v>10629.609999999999</v>
      </c>
      <c r="AF38" s="15"/>
      <c r="AG38" s="6">
        <v>45433.18</v>
      </c>
      <c r="AH38" s="15"/>
      <c r="AI38" s="15">
        <v>224166</v>
      </c>
      <c r="AJ38" s="15"/>
      <c r="AK38" s="15">
        <v>-16527</v>
      </c>
      <c r="AL38" s="17"/>
      <c r="AM38" s="15">
        <v>10486.949999999999</v>
      </c>
      <c r="AN38" s="15"/>
      <c r="AO38" s="15">
        <v>2778.9499999999994</v>
      </c>
      <c r="AP38" s="15"/>
      <c r="AQ38" s="15">
        <v>2803.9799999999996</v>
      </c>
      <c r="AR38" s="15"/>
      <c r="AS38" s="15">
        <v>-5083</v>
      </c>
      <c r="AT38" s="15"/>
      <c r="AU38" s="15">
        <v>0</v>
      </c>
      <c r="AW38" s="15">
        <v>0</v>
      </c>
      <c r="AX38" s="14"/>
      <c r="AZ38" s="14"/>
    </row>
    <row r="39" spans="1:52" s="2" customFormat="1" x14ac:dyDescent="0.35">
      <c r="A39" s="4" t="s">
        <v>82</v>
      </c>
      <c r="B39" s="4"/>
      <c r="C39" s="2" t="s">
        <v>83</v>
      </c>
      <c r="E39" s="15">
        <v>141456</v>
      </c>
      <c r="F39" s="17"/>
      <c r="G39" s="15">
        <v>25407.93</v>
      </c>
      <c r="H39" s="15"/>
      <c r="I39" s="15">
        <v>0</v>
      </c>
      <c r="J39" s="15"/>
      <c r="K39" s="15">
        <v>0</v>
      </c>
      <c r="L39" s="15"/>
      <c r="M39" s="15">
        <v>115483.99</v>
      </c>
      <c r="N39" s="15"/>
      <c r="O39" s="15">
        <v>140891.92000000001</v>
      </c>
      <c r="P39" s="15"/>
      <c r="Q39" s="15">
        <v>0</v>
      </c>
      <c r="R39" s="15"/>
      <c r="S39" s="15">
        <v>19134.770000000004</v>
      </c>
      <c r="T39" s="15"/>
      <c r="U39" s="15">
        <v>0</v>
      </c>
      <c r="V39" s="15"/>
      <c r="W39" s="15">
        <v>19753.75</v>
      </c>
      <c r="X39" s="15"/>
      <c r="Y39" s="15">
        <v>38888.520000000004</v>
      </c>
      <c r="Z39" s="15"/>
      <c r="AA39" s="15">
        <v>2065</v>
      </c>
      <c r="AB39" s="15"/>
      <c r="AC39" s="15">
        <v>45648.51</v>
      </c>
      <c r="AD39" s="15"/>
      <c r="AE39" s="15">
        <v>27502.589999999997</v>
      </c>
      <c r="AF39" s="15"/>
      <c r="AG39" s="6">
        <v>75216.100000000006</v>
      </c>
      <c r="AH39" s="15"/>
      <c r="AI39" s="15">
        <v>341104</v>
      </c>
      <c r="AJ39" s="15"/>
      <c r="AK39" s="15">
        <v>-25149</v>
      </c>
      <c r="AL39" s="17"/>
      <c r="AM39" s="15">
        <v>46482.8</v>
      </c>
      <c r="AN39" s="15"/>
      <c r="AO39" s="15">
        <v>29657.090000000004</v>
      </c>
      <c r="AP39" s="15"/>
      <c r="AQ39" s="15">
        <v>33598.340000000004</v>
      </c>
      <c r="AR39" s="15"/>
      <c r="AS39" s="15">
        <v>-7735</v>
      </c>
      <c r="AT39" s="15"/>
      <c r="AU39" s="15">
        <v>0</v>
      </c>
      <c r="AW39" s="15">
        <v>0</v>
      </c>
      <c r="AX39" s="14"/>
      <c r="AZ39" s="14"/>
    </row>
    <row r="40" spans="1:52" s="2" customFormat="1" x14ac:dyDescent="0.35">
      <c r="A40" s="4" t="s">
        <v>84</v>
      </c>
      <c r="B40" s="4"/>
      <c r="C40" s="2" t="s">
        <v>85</v>
      </c>
      <c r="E40" s="15">
        <v>14951</v>
      </c>
      <c r="F40" s="17"/>
      <c r="G40" s="15">
        <v>2685.48</v>
      </c>
      <c r="H40" s="15"/>
      <c r="I40" s="15">
        <v>0</v>
      </c>
      <c r="J40" s="15"/>
      <c r="K40" s="15">
        <v>0</v>
      </c>
      <c r="L40" s="15"/>
      <c r="M40" s="15">
        <v>11936.57</v>
      </c>
      <c r="N40" s="15"/>
      <c r="O40" s="15">
        <v>14622.05</v>
      </c>
      <c r="P40" s="15"/>
      <c r="Q40" s="15">
        <v>0</v>
      </c>
      <c r="R40" s="15"/>
      <c r="S40" s="15">
        <v>2022.37</v>
      </c>
      <c r="T40" s="15"/>
      <c r="U40" s="15">
        <v>0</v>
      </c>
      <c r="V40" s="15"/>
      <c r="W40" s="15">
        <v>17633.560000000001</v>
      </c>
      <c r="X40" s="15"/>
      <c r="Y40" s="15">
        <v>19655.93</v>
      </c>
      <c r="Z40" s="15"/>
      <c r="AA40" s="15">
        <v>218</v>
      </c>
      <c r="AB40" s="15"/>
      <c r="AC40" s="15">
        <v>86656.28</v>
      </c>
      <c r="AD40" s="15"/>
      <c r="AE40" s="15">
        <v>618.05000000000018</v>
      </c>
      <c r="AF40" s="15"/>
      <c r="AG40" s="6">
        <v>87492.33</v>
      </c>
      <c r="AH40" s="15"/>
      <c r="AI40" s="15">
        <v>36052</v>
      </c>
      <c r="AJ40" s="15"/>
      <c r="AK40" s="15">
        <v>-2658</v>
      </c>
      <c r="AL40" s="17"/>
      <c r="AM40" s="15">
        <v>2214.8000000000002</v>
      </c>
      <c r="AN40" s="15"/>
      <c r="AO40" s="15">
        <v>-122.82000000000062</v>
      </c>
      <c r="AP40" s="15"/>
      <c r="AQ40" s="15">
        <v>-6308.97</v>
      </c>
      <c r="AR40" s="15"/>
      <c r="AS40" s="15">
        <v>-818</v>
      </c>
      <c r="AT40" s="15"/>
      <c r="AU40" s="15">
        <v>0</v>
      </c>
      <c r="AW40" s="15">
        <v>0</v>
      </c>
      <c r="AX40" s="14"/>
      <c r="AZ40" s="14"/>
    </row>
    <row r="41" spans="1:52" s="2" customFormat="1" x14ac:dyDescent="0.35">
      <c r="A41" s="4" t="s">
        <v>86</v>
      </c>
      <c r="B41" s="4"/>
      <c r="C41" s="2" t="s">
        <v>87</v>
      </c>
      <c r="D41" s="5"/>
      <c r="E41" s="15">
        <v>332506</v>
      </c>
      <c r="F41" s="17"/>
      <c r="G41" s="15">
        <v>59723.33</v>
      </c>
      <c r="H41" s="15"/>
      <c r="I41" s="15">
        <v>0</v>
      </c>
      <c r="J41" s="15"/>
      <c r="K41" s="15">
        <v>0</v>
      </c>
      <c r="L41" s="15"/>
      <c r="M41" s="15">
        <v>0</v>
      </c>
      <c r="N41" s="15"/>
      <c r="O41" s="15">
        <v>59723.33</v>
      </c>
      <c r="P41" s="15"/>
      <c r="Q41" s="15">
        <v>0</v>
      </c>
      <c r="R41" s="15"/>
      <c r="S41" s="15">
        <v>44978.96</v>
      </c>
      <c r="T41" s="15"/>
      <c r="U41" s="15">
        <v>0</v>
      </c>
      <c r="V41" s="15"/>
      <c r="W41" s="15">
        <v>271557.09000000003</v>
      </c>
      <c r="X41" s="15"/>
      <c r="Y41" s="15">
        <v>316536.05000000005</v>
      </c>
      <c r="Z41" s="15"/>
      <c r="AA41" s="15">
        <v>4852</v>
      </c>
      <c r="AB41" s="15"/>
      <c r="AC41" s="15">
        <v>558350.71</v>
      </c>
      <c r="AD41" s="15"/>
      <c r="AE41" s="15">
        <v>-183599.78</v>
      </c>
      <c r="AF41" s="15"/>
      <c r="AG41" s="6">
        <v>379602.92999999993</v>
      </c>
      <c r="AH41" s="15"/>
      <c r="AI41" s="15">
        <v>801798</v>
      </c>
      <c r="AJ41" s="15"/>
      <c r="AK41" s="15">
        <v>-59115</v>
      </c>
      <c r="AL41" s="17"/>
      <c r="AM41" s="15">
        <v>-128194.35</v>
      </c>
      <c r="AN41" s="15"/>
      <c r="AO41" s="15">
        <v>-76483.259999999995</v>
      </c>
      <c r="AP41" s="15"/>
      <c r="AQ41" s="15">
        <v>-33953.479999999996</v>
      </c>
      <c r="AR41" s="15"/>
      <c r="AS41" s="15">
        <v>-18181</v>
      </c>
      <c r="AT41" s="15"/>
      <c r="AU41" s="15">
        <v>0</v>
      </c>
      <c r="AW41" s="15">
        <v>0</v>
      </c>
      <c r="AX41" s="14"/>
      <c r="AZ41" s="14"/>
    </row>
    <row r="42" spans="1:52" s="2" customFormat="1" x14ac:dyDescent="0.35">
      <c r="A42" s="4" t="s">
        <v>88</v>
      </c>
      <c r="B42" s="4"/>
      <c r="C42" s="2" t="s">
        <v>89</v>
      </c>
      <c r="D42" s="5"/>
      <c r="E42" s="15">
        <v>123359</v>
      </c>
      <c r="F42" s="17"/>
      <c r="G42" s="15">
        <v>22157.01</v>
      </c>
      <c r="H42" s="15"/>
      <c r="I42" s="15">
        <v>0</v>
      </c>
      <c r="J42" s="15"/>
      <c r="K42" s="15">
        <v>0</v>
      </c>
      <c r="L42" s="15"/>
      <c r="M42" s="15">
        <v>47260.82</v>
      </c>
      <c r="N42" s="15"/>
      <c r="O42" s="15">
        <v>69417.83</v>
      </c>
      <c r="P42" s="15"/>
      <c r="Q42" s="15">
        <v>0</v>
      </c>
      <c r="R42" s="15"/>
      <c r="S42" s="15">
        <v>16686.950000000004</v>
      </c>
      <c r="T42" s="15"/>
      <c r="U42" s="15">
        <v>0</v>
      </c>
      <c r="V42" s="15"/>
      <c r="W42" s="15">
        <v>7346.69</v>
      </c>
      <c r="X42" s="15"/>
      <c r="Y42" s="15">
        <v>24033.640000000003</v>
      </c>
      <c r="Z42" s="15"/>
      <c r="AA42" s="15">
        <v>1800</v>
      </c>
      <c r="AB42" s="15"/>
      <c r="AC42" s="15">
        <v>83547.520000000004</v>
      </c>
      <c r="AD42" s="15"/>
      <c r="AE42" s="15">
        <v>1614.5699999999961</v>
      </c>
      <c r="AF42" s="15"/>
      <c r="AG42" s="6">
        <v>86962.09</v>
      </c>
      <c r="AH42" s="15"/>
      <c r="AI42" s="15">
        <v>297464</v>
      </c>
      <c r="AJ42" s="15"/>
      <c r="AK42" s="15">
        <v>-21931</v>
      </c>
      <c r="AL42" s="17"/>
      <c r="AM42" s="15">
        <v>28650.04</v>
      </c>
      <c r="AN42" s="15"/>
      <c r="AO42" s="15">
        <v>16966.669999999998</v>
      </c>
      <c r="AP42" s="15"/>
      <c r="AQ42" s="15">
        <v>6512.42</v>
      </c>
      <c r="AR42" s="15"/>
      <c r="AS42" s="15">
        <v>-6745</v>
      </c>
      <c r="AT42" s="15"/>
      <c r="AU42" s="15">
        <v>0</v>
      </c>
      <c r="AW42" s="15">
        <v>0</v>
      </c>
      <c r="AX42" s="14"/>
      <c r="AZ42" s="14"/>
    </row>
    <row r="43" spans="1:52" s="2" customFormat="1" x14ac:dyDescent="0.35">
      <c r="A43" s="4" t="s">
        <v>90</v>
      </c>
      <c r="B43" s="4"/>
      <c r="C43" s="2" t="s">
        <v>91</v>
      </c>
      <c r="D43" s="5"/>
      <c r="E43" s="15">
        <v>25061</v>
      </c>
      <c r="F43" s="17"/>
      <c r="G43" s="15">
        <v>4501.72</v>
      </c>
      <c r="H43" s="15"/>
      <c r="I43" s="15">
        <v>0</v>
      </c>
      <c r="J43" s="15"/>
      <c r="K43" s="15">
        <v>0</v>
      </c>
      <c r="L43" s="15"/>
      <c r="M43" s="15">
        <v>0</v>
      </c>
      <c r="N43" s="15"/>
      <c r="O43" s="15">
        <v>4501.72</v>
      </c>
      <c r="P43" s="15"/>
      <c r="Q43" s="15">
        <v>0</v>
      </c>
      <c r="R43" s="15"/>
      <c r="S43" s="15">
        <v>3389.6900000000005</v>
      </c>
      <c r="T43" s="15"/>
      <c r="U43" s="15">
        <v>0</v>
      </c>
      <c r="V43" s="15"/>
      <c r="W43" s="15">
        <v>18020.73</v>
      </c>
      <c r="X43" s="15"/>
      <c r="Y43" s="15">
        <v>21410.42</v>
      </c>
      <c r="Z43" s="15"/>
      <c r="AA43" s="15">
        <v>366</v>
      </c>
      <c r="AB43" s="15"/>
      <c r="AC43" s="15">
        <v>47166.25</v>
      </c>
      <c r="AD43" s="15"/>
      <c r="AE43" s="15">
        <v>-16270.68</v>
      </c>
      <c r="AF43" s="15"/>
      <c r="AG43" s="6">
        <v>31261.57</v>
      </c>
      <c r="AH43" s="15"/>
      <c r="AI43" s="15">
        <v>60432</v>
      </c>
      <c r="AJ43" s="15"/>
      <c r="AK43" s="15">
        <v>-4456</v>
      </c>
      <c r="AL43" s="17"/>
      <c r="AM43" s="15">
        <v>-7687</v>
      </c>
      <c r="AN43" s="15"/>
      <c r="AO43" s="15">
        <v>-5700.71</v>
      </c>
      <c r="AP43" s="15"/>
      <c r="AQ43" s="15">
        <v>-2152.0299999999997</v>
      </c>
      <c r="AR43" s="15"/>
      <c r="AS43" s="15">
        <v>-1370</v>
      </c>
      <c r="AT43" s="15"/>
      <c r="AU43" s="15">
        <v>0</v>
      </c>
      <c r="AW43" s="15">
        <v>0</v>
      </c>
      <c r="AX43" s="14"/>
      <c r="AZ43" s="14"/>
    </row>
    <row r="44" spans="1:52" s="2" customFormat="1" x14ac:dyDescent="0.35">
      <c r="A44" s="4" t="s">
        <v>92</v>
      </c>
      <c r="B44" s="4"/>
      <c r="C44" s="2" t="s">
        <v>93</v>
      </c>
      <c r="D44" s="5"/>
      <c r="E44" s="15">
        <v>75734</v>
      </c>
      <c r="F44" s="17"/>
      <c r="G44" s="15">
        <v>13602.5</v>
      </c>
      <c r="H44" s="15"/>
      <c r="I44" s="15">
        <v>0</v>
      </c>
      <c r="J44" s="15"/>
      <c r="K44" s="15">
        <v>0</v>
      </c>
      <c r="L44" s="15"/>
      <c r="M44" s="15">
        <v>21655.9</v>
      </c>
      <c r="N44" s="15"/>
      <c r="O44" s="15">
        <v>35258.400000000001</v>
      </c>
      <c r="P44" s="15"/>
      <c r="Q44" s="15">
        <v>0</v>
      </c>
      <c r="R44" s="15"/>
      <c r="S44" s="15">
        <v>10244.169999999998</v>
      </c>
      <c r="T44" s="15"/>
      <c r="U44" s="15">
        <v>0</v>
      </c>
      <c r="V44" s="15"/>
      <c r="W44" s="15">
        <v>85561.31</v>
      </c>
      <c r="X44" s="15"/>
      <c r="Y44" s="15">
        <v>95805.48</v>
      </c>
      <c r="Z44" s="15"/>
      <c r="AA44" s="15">
        <v>1105</v>
      </c>
      <c r="AB44" s="15"/>
      <c r="AC44" s="15">
        <v>1196374.6599999999</v>
      </c>
      <c r="AD44" s="15"/>
      <c r="AE44" s="15">
        <v>-75116.39</v>
      </c>
      <c r="AF44" s="15"/>
      <c r="AG44" s="6">
        <v>1122363.27</v>
      </c>
      <c r="AH44" s="47"/>
      <c r="AI44" s="15">
        <v>182622</v>
      </c>
      <c r="AJ44" s="15"/>
      <c r="AK44" s="15">
        <v>-13464</v>
      </c>
      <c r="AL44" s="17"/>
      <c r="AM44" s="15">
        <v>-6880.6499999999978</v>
      </c>
      <c r="AN44" s="15"/>
      <c r="AO44" s="15">
        <v>-38828.68</v>
      </c>
      <c r="AP44" s="15"/>
      <c r="AQ44" s="15">
        <v>-10696.07</v>
      </c>
      <c r="AR44" s="15"/>
      <c r="AS44" s="15">
        <v>-4141</v>
      </c>
      <c r="AT44" s="15"/>
      <c r="AU44" s="15">
        <v>0</v>
      </c>
      <c r="AW44" s="15">
        <v>0</v>
      </c>
      <c r="AX44" s="14"/>
      <c r="AZ44" s="14"/>
    </row>
    <row r="45" spans="1:52" s="2" customFormat="1" x14ac:dyDescent="0.35">
      <c r="A45" s="4" t="s">
        <v>94</v>
      </c>
      <c r="B45" s="4"/>
      <c r="C45" s="2" t="s">
        <v>95</v>
      </c>
      <c r="D45" s="5"/>
      <c r="E45" s="15">
        <v>13829</v>
      </c>
      <c r="F45" s="17"/>
      <c r="G45" s="15">
        <v>2483.41</v>
      </c>
      <c r="H45" s="15"/>
      <c r="I45" s="15">
        <v>0</v>
      </c>
      <c r="J45" s="15"/>
      <c r="K45" s="15">
        <v>0</v>
      </c>
      <c r="L45" s="15"/>
      <c r="M45" s="15">
        <v>1328.62</v>
      </c>
      <c r="N45" s="15"/>
      <c r="O45" s="15">
        <v>3812.0299999999997</v>
      </c>
      <c r="P45" s="15"/>
      <c r="Q45" s="15">
        <v>0</v>
      </c>
      <c r="R45" s="15"/>
      <c r="S45" s="15">
        <v>1871.02</v>
      </c>
      <c r="T45" s="15"/>
      <c r="U45" s="15">
        <v>0</v>
      </c>
      <c r="V45" s="15"/>
      <c r="W45" s="15">
        <v>5315.93</v>
      </c>
      <c r="X45" s="15"/>
      <c r="Y45" s="15">
        <v>7186.9500000000007</v>
      </c>
      <c r="Z45" s="15"/>
      <c r="AA45" s="15">
        <v>202</v>
      </c>
      <c r="AB45" s="15"/>
      <c r="AC45" s="15">
        <v>26267.51</v>
      </c>
      <c r="AD45" s="15"/>
      <c r="AE45" s="15">
        <v>-1781.0300000000002</v>
      </c>
      <c r="AF45" s="15"/>
      <c r="AG45" s="6">
        <v>24688.48</v>
      </c>
      <c r="AH45" s="47"/>
      <c r="AI45" s="15">
        <v>33346</v>
      </c>
      <c r="AJ45" s="15"/>
      <c r="AK45" s="15">
        <v>-2459</v>
      </c>
      <c r="AL45" s="17"/>
      <c r="AM45" s="15">
        <v>803.98</v>
      </c>
      <c r="AN45" s="15"/>
      <c r="AO45" s="15">
        <v>-2569.31</v>
      </c>
      <c r="AP45" s="15"/>
      <c r="AQ45" s="15">
        <v>-852.97</v>
      </c>
      <c r="AR45" s="15"/>
      <c r="AS45" s="15">
        <v>-756</v>
      </c>
      <c r="AT45" s="15"/>
      <c r="AU45" s="15">
        <v>0</v>
      </c>
      <c r="AW45" s="15">
        <v>0</v>
      </c>
      <c r="AX45" s="14"/>
      <c r="AZ45" s="14"/>
    </row>
    <row r="46" spans="1:52" s="2" customFormat="1" x14ac:dyDescent="0.35">
      <c r="A46" s="4" t="s">
        <v>96</v>
      </c>
      <c r="B46" s="4"/>
      <c r="C46" s="2" t="s">
        <v>97</v>
      </c>
      <c r="E46" s="15">
        <v>81641</v>
      </c>
      <c r="F46" s="17"/>
      <c r="G46" s="15">
        <v>14664.36</v>
      </c>
      <c r="H46" s="15"/>
      <c r="I46" s="15">
        <v>0</v>
      </c>
      <c r="J46" s="15"/>
      <c r="K46" s="15">
        <v>0</v>
      </c>
      <c r="L46" s="15"/>
      <c r="M46" s="15">
        <v>16964.87</v>
      </c>
      <c r="N46" s="15"/>
      <c r="O46" s="15">
        <v>31629.23</v>
      </c>
      <c r="P46" s="15"/>
      <c r="Q46" s="15">
        <v>0</v>
      </c>
      <c r="R46" s="15"/>
      <c r="S46" s="15">
        <v>11044.17</v>
      </c>
      <c r="T46" s="15"/>
      <c r="U46" s="15">
        <v>0</v>
      </c>
      <c r="V46" s="15"/>
      <c r="W46" s="15">
        <v>4481.0600000000004</v>
      </c>
      <c r="X46" s="15"/>
      <c r="Y46" s="15">
        <v>15525.23</v>
      </c>
      <c r="Z46" s="15"/>
      <c r="AA46" s="15">
        <v>1191</v>
      </c>
      <c r="AB46" s="15"/>
      <c r="AC46" s="15">
        <v>111663.03999999999</v>
      </c>
      <c r="AD46" s="15"/>
      <c r="AE46" s="15">
        <v>8743.6700000000019</v>
      </c>
      <c r="AF46" s="15"/>
      <c r="AG46" s="6">
        <v>121597.70999999999</v>
      </c>
      <c r="AH46" s="15"/>
      <c r="AI46" s="15">
        <v>196868</v>
      </c>
      <c r="AJ46" s="15"/>
      <c r="AK46" s="15">
        <v>-14515</v>
      </c>
      <c r="AL46" s="17"/>
      <c r="AM46" s="15">
        <v>12945.08</v>
      </c>
      <c r="AN46" s="15"/>
      <c r="AO46" s="15">
        <v>4836.47</v>
      </c>
      <c r="AP46" s="15"/>
      <c r="AQ46" s="15">
        <v>2786.2700000000004</v>
      </c>
      <c r="AR46" s="15"/>
      <c r="AS46" s="15">
        <v>-4464</v>
      </c>
      <c r="AT46" s="15"/>
      <c r="AU46" s="15">
        <v>0</v>
      </c>
      <c r="AW46" s="15">
        <v>0</v>
      </c>
      <c r="AX46" s="14"/>
      <c r="AZ46" s="14"/>
    </row>
    <row r="47" spans="1:52" s="2" customFormat="1" x14ac:dyDescent="0.35">
      <c r="A47" s="4" t="s">
        <v>98</v>
      </c>
      <c r="B47" s="4"/>
      <c r="C47" s="2" t="s">
        <v>99</v>
      </c>
      <c r="E47" s="15">
        <v>166825</v>
      </c>
      <c r="F47" s="20"/>
      <c r="G47" s="15">
        <v>29963.88</v>
      </c>
      <c r="H47" s="15"/>
      <c r="I47" s="15">
        <v>0</v>
      </c>
      <c r="J47" s="15"/>
      <c r="K47" s="15">
        <v>0</v>
      </c>
      <c r="L47" s="15"/>
      <c r="M47" s="15">
        <v>0</v>
      </c>
      <c r="N47" s="21"/>
      <c r="O47" s="15">
        <v>29963.88</v>
      </c>
      <c r="P47" s="21"/>
      <c r="Q47" s="15">
        <v>0</v>
      </c>
      <c r="R47" s="15"/>
      <c r="S47" s="15">
        <v>22566.74</v>
      </c>
      <c r="T47" s="15"/>
      <c r="U47" s="15">
        <v>0</v>
      </c>
      <c r="V47" s="15"/>
      <c r="W47" s="15">
        <v>275162.55</v>
      </c>
      <c r="X47" s="21"/>
      <c r="Y47" s="15">
        <v>297729.28999999998</v>
      </c>
      <c r="Z47" s="21"/>
      <c r="AA47" s="15">
        <v>2435</v>
      </c>
      <c r="AB47" s="15"/>
      <c r="AC47" s="15">
        <v>1146198.28</v>
      </c>
      <c r="AD47" s="15"/>
      <c r="AE47" s="15">
        <v>-43345.740000000005</v>
      </c>
      <c r="AF47" s="21"/>
      <c r="AG47" s="6">
        <v>1105287.54</v>
      </c>
      <c r="AH47" s="21"/>
      <c r="AI47" s="15">
        <v>402279</v>
      </c>
      <c r="AJ47" s="15"/>
      <c r="AK47" s="15">
        <v>-29659</v>
      </c>
      <c r="AL47" s="17"/>
      <c r="AM47" s="15">
        <v>-106259.51</v>
      </c>
      <c r="AN47" s="15"/>
      <c r="AO47" s="15">
        <v>-76321.83</v>
      </c>
      <c r="AP47" s="15"/>
      <c r="AQ47" s="15">
        <v>-76062.22</v>
      </c>
      <c r="AR47" s="15"/>
      <c r="AS47" s="15">
        <v>-9122</v>
      </c>
      <c r="AT47" s="15"/>
      <c r="AU47" s="15">
        <v>0</v>
      </c>
      <c r="AW47" s="15">
        <v>0</v>
      </c>
      <c r="AX47" s="14"/>
      <c r="AZ47" s="14"/>
    </row>
    <row r="48" spans="1:52" s="2" customFormat="1" x14ac:dyDescent="0.35">
      <c r="A48" s="4" t="s">
        <v>100</v>
      </c>
      <c r="B48" s="4"/>
      <c r="C48" s="2" t="s">
        <v>101</v>
      </c>
      <c r="E48" s="15">
        <v>63676</v>
      </c>
      <c r="F48" s="17"/>
      <c r="G48" s="15">
        <v>11436.67</v>
      </c>
      <c r="H48" s="15"/>
      <c r="I48" s="15">
        <v>0</v>
      </c>
      <c r="J48" s="15"/>
      <c r="K48" s="15">
        <v>0</v>
      </c>
      <c r="L48" s="15"/>
      <c r="M48" s="15">
        <v>7</v>
      </c>
      <c r="N48" s="15"/>
      <c r="O48" s="15">
        <v>11443.67</v>
      </c>
      <c r="P48" s="15"/>
      <c r="Q48" s="15">
        <v>0</v>
      </c>
      <c r="R48" s="15"/>
      <c r="S48" s="15">
        <v>8613.36</v>
      </c>
      <c r="T48" s="15"/>
      <c r="U48" s="15">
        <v>0</v>
      </c>
      <c r="V48" s="15"/>
      <c r="W48" s="15">
        <v>40265.51</v>
      </c>
      <c r="X48" s="15"/>
      <c r="Y48" s="15">
        <v>48878.87</v>
      </c>
      <c r="Z48" s="15"/>
      <c r="AA48" s="15">
        <v>929</v>
      </c>
      <c r="AB48" s="15"/>
      <c r="AC48" s="15">
        <v>72615.179999999993</v>
      </c>
      <c r="AD48" s="15"/>
      <c r="AE48" s="15">
        <v>-24722.86</v>
      </c>
      <c r="AF48" s="15"/>
      <c r="AG48" s="6">
        <v>48821.319999999992</v>
      </c>
      <c r="AH48" s="15"/>
      <c r="AI48" s="15">
        <v>153547</v>
      </c>
      <c r="AJ48" s="15"/>
      <c r="AK48" s="15">
        <v>-11321</v>
      </c>
      <c r="AL48" s="17"/>
      <c r="AM48" s="15">
        <v>-8483.98</v>
      </c>
      <c r="AN48" s="15"/>
      <c r="AO48" s="15">
        <v>-15511.93</v>
      </c>
      <c r="AP48" s="15"/>
      <c r="AQ48" s="15">
        <v>-9956.61</v>
      </c>
      <c r="AR48" s="15"/>
      <c r="AS48" s="15">
        <v>-3482</v>
      </c>
      <c r="AT48" s="15"/>
      <c r="AU48" s="15">
        <v>0</v>
      </c>
      <c r="AW48" s="15">
        <v>0</v>
      </c>
      <c r="AX48" s="14"/>
      <c r="AZ48" s="14"/>
    </row>
    <row r="49" spans="1:52" s="2" customFormat="1" x14ac:dyDescent="0.35">
      <c r="A49" s="4" t="s">
        <v>102</v>
      </c>
      <c r="B49" s="4"/>
      <c r="C49" s="2" t="s">
        <v>103</v>
      </c>
      <c r="E49" s="15">
        <v>197365</v>
      </c>
      <c r="F49" s="17"/>
      <c r="G49" s="15">
        <v>35449.67</v>
      </c>
      <c r="H49" s="15"/>
      <c r="I49" s="15">
        <v>0</v>
      </c>
      <c r="J49" s="15"/>
      <c r="K49" s="15">
        <v>0</v>
      </c>
      <c r="L49" s="15"/>
      <c r="M49" s="15">
        <v>21215.31</v>
      </c>
      <c r="N49" s="15"/>
      <c r="O49" s="15">
        <v>56664.979999999996</v>
      </c>
      <c r="P49" s="15"/>
      <c r="Q49" s="15">
        <v>0</v>
      </c>
      <c r="R49" s="15"/>
      <c r="S49" s="15">
        <v>26698.239999999998</v>
      </c>
      <c r="T49" s="15"/>
      <c r="U49" s="15">
        <v>0</v>
      </c>
      <c r="V49" s="15"/>
      <c r="W49" s="15">
        <v>102667.46</v>
      </c>
      <c r="X49" s="15"/>
      <c r="Y49" s="15">
        <v>129365.70000000001</v>
      </c>
      <c r="Z49" s="15"/>
      <c r="AA49" s="15">
        <v>2880</v>
      </c>
      <c r="AB49" s="15"/>
      <c r="AC49" s="15">
        <v>417864.26</v>
      </c>
      <c r="AD49" s="15"/>
      <c r="AE49" s="15">
        <v>-37873.040000000001</v>
      </c>
      <c r="AF49" s="15"/>
      <c r="AG49" s="6">
        <v>382871.22000000003</v>
      </c>
      <c r="AH49" s="15"/>
      <c r="AI49" s="15">
        <v>475922</v>
      </c>
      <c r="AJ49" s="15"/>
      <c r="AK49" s="15">
        <v>-35089</v>
      </c>
      <c r="AL49" s="17"/>
      <c r="AM49" s="15">
        <v>2632.8200000000033</v>
      </c>
      <c r="AN49" s="15"/>
      <c r="AO49" s="15">
        <v>-47763.15</v>
      </c>
      <c r="AP49" s="15"/>
      <c r="AQ49" s="15">
        <v>-16777.82</v>
      </c>
      <c r="AR49" s="15"/>
      <c r="AS49" s="15">
        <v>-10792</v>
      </c>
      <c r="AT49" s="15"/>
      <c r="AU49" s="15">
        <v>0</v>
      </c>
      <c r="AW49" s="15">
        <v>0</v>
      </c>
      <c r="AX49" s="14"/>
      <c r="AZ49" s="14"/>
    </row>
    <row r="50" spans="1:52" s="2" customFormat="1" x14ac:dyDescent="0.35">
      <c r="A50" s="4" t="s">
        <v>104</v>
      </c>
      <c r="B50" s="4"/>
      <c r="C50" s="2" t="s">
        <v>105</v>
      </c>
      <c r="E50" s="15">
        <v>8856</v>
      </c>
      <c r="F50" s="17"/>
      <c r="G50" s="15">
        <v>1590.94</v>
      </c>
      <c r="H50" s="15"/>
      <c r="I50" s="15">
        <v>0</v>
      </c>
      <c r="J50" s="15"/>
      <c r="K50" s="15">
        <v>0</v>
      </c>
      <c r="L50" s="15"/>
      <c r="M50" s="15">
        <v>8078.56</v>
      </c>
      <c r="N50" s="15"/>
      <c r="O50" s="15">
        <v>9669.5</v>
      </c>
      <c r="P50" s="15"/>
      <c r="Q50" s="15">
        <v>0</v>
      </c>
      <c r="R50" s="15"/>
      <c r="S50" s="15">
        <v>1197.9800000000002</v>
      </c>
      <c r="T50" s="15"/>
      <c r="U50" s="15">
        <v>0</v>
      </c>
      <c r="V50" s="15"/>
      <c r="W50" s="15">
        <v>3070.39</v>
      </c>
      <c r="X50" s="15"/>
      <c r="Y50" s="15">
        <v>4268.37</v>
      </c>
      <c r="Z50" s="15"/>
      <c r="AA50" s="15">
        <v>129</v>
      </c>
      <c r="AB50" s="15"/>
      <c r="AC50" s="15">
        <v>47434</v>
      </c>
      <c r="AD50" s="15"/>
      <c r="AE50" s="15">
        <v>1284.08</v>
      </c>
      <c r="AF50" s="15"/>
      <c r="AG50" s="6">
        <v>48847.08</v>
      </c>
      <c r="AH50" s="15"/>
      <c r="AI50" s="15">
        <v>21355</v>
      </c>
      <c r="AJ50" s="15"/>
      <c r="AK50" s="15">
        <v>-1574</v>
      </c>
      <c r="AL50" s="17"/>
      <c r="AM50" s="15">
        <v>1926.8</v>
      </c>
      <c r="AN50" s="15"/>
      <c r="AO50" s="15">
        <v>1565.51</v>
      </c>
      <c r="AP50" s="15"/>
      <c r="AQ50" s="15">
        <v>2392.85</v>
      </c>
      <c r="AR50" s="15"/>
      <c r="AS50" s="15">
        <v>-484</v>
      </c>
      <c r="AT50" s="15"/>
      <c r="AU50" s="15">
        <v>0</v>
      </c>
      <c r="AW50" s="15">
        <v>0</v>
      </c>
      <c r="AX50" s="14"/>
      <c r="AZ50" s="14"/>
    </row>
    <row r="51" spans="1:52" s="29" customFormat="1" x14ac:dyDescent="0.35">
      <c r="A51" s="4" t="s">
        <v>106</v>
      </c>
      <c r="B51" s="4"/>
      <c r="C51" s="2" t="s">
        <v>107</v>
      </c>
      <c r="D51" s="2"/>
      <c r="E51" s="15">
        <v>171204</v>
      </c>
      <c r="F51" s="17"/>
      <c r="G51" s="15">
        <v>30750.27</v>
      </c>
      <c r="H51" s="15"/>
      <c r="I51" s="15">
        <v>0</v>
      </c>
      <c r="J51" s="15"/>
      <c r="K51" s="15">
        <v>0</v>
      </c>
      <c r="L51" s="15"/>
      <c r="M51" s="15">
        <v>15077.48</v>
      </c>
      <c r="N51" s="15"/>
      <c r="O51" s="15">
        <v>45827.75</v>
      </c>
      <c r="P51" s="15"/>
      <c r="Q51" s="15">
        <v>0</v>
      </c>
      <c r="R51" s="15"/>
      <c r="S51" s="15">
        <v>23159.360000000001</v>
      </c>
      <c r="T51" s="15"/>
      <c r="U51" s="15">
        <v>0</v>
      </c>
      <c r="V51" s="15"/>
      <c r="W51" s="15">
        <v>69265.53</v>
      </c>
      <c r="X51" s="15"/>
      <c r="Y51" s="15">
        <v>92424.89</v>
      </c>
      <c r="Z51" s="15"/>
      <c r="AA51" s="15">
        <v>2499</v>
      </c>
      <c r="AB51" s="15"/>
      <c r="AC51" s="15">
        <v>519710.43</v>
      </c>
      <c r="AD51" s="15"/>
      <c r="AE51" s="15">
        <v>1973.3899999999994</v>
      </c>
      <c r="AF51" s="15"/>
      <c r="AG51" s="6">
        <v>524182.82</v>
      </c>
      <c r="AH51" s="15"/>
      <c r="AI51" s="15">
        <v>412837</v>
      </c>
      <c r="AJ51" s="15"/>
      <c r="AK51" s="15">
        <v>-30437</v>
      </c>
      <c r="AL51" s="17"/>
      <c r="AM51" s="15">
        <v>10046.700000000001</v>
      </c>
      <c r="AN51" s="15"/>
      <c r="AO51" s="15">
        <v>-30371.45</v>
      </c>
      <c r="AP51" s="15"/>
      <c r="AQ51" s="15">
        <v>-16910.3</v>
      </c>
      <c r="AR51" s="15"/>
      <c r="AS51" s="15">
        <v>-9361</v>
      </c>
      <c r="AT51" s="15"/>
      <c r="AU51" s="15">
        <v>0</v>
      </c>
      <c r="AV51" s="2"/>
      <c r="AW51" s="15">
        <v>0</v>
      </c>
      <c r="AX51" s="14"/>
      <c r="AZ51" s="14"/>
    </row>
    <row r="52" spans="1:52" s="29" customFormat="1" x14ac:dyDescent="0.35">
      <c r="A52" s="4" t="s">
        <v>108</v>
      </c>
      <c r="B52" s="4"/>
      <c r="C52" s="2" t="s">
        <v>109</v>
      </c>
      <c r="D52" s="2"/>
      <c r="E52" s="15">
        <v>30980</v>
      </c>
      <c r="F52" s="17"/>
      <c r="G52" s="15">
        <v>5564.26</v>
      </c>
      <c r="H52" s="15"/>
      <c r="I52" s="15">
        <v>0</v>
      </c>
      <c r="J52" s="15"/>
      <c r="K52" s="15">
        <v>0</v>
      </c>
      <c r="L52" s="15"/>
      <c r="M52" s="15">
        <v>11723.78</v>
      </c>
      <c r="N52" s="15"/>
      <c r="O52" s="15">
        <v>17288.04</v>
      </c>
      <c r="P52" s="15"/>
      <c r="Q52" s="15">
        <v>0</v>
      </c>
      <c r="R52" s="15"/>
      <c r="S52" s="15">
        <v>4190.7800000000007</v>
      </c>
      <c r="T52" s="15"/>
      <c r="U52" s="15">
        <v>0</v>
      </c>
      <c r="V52" s="15"/>
      <c r="W52" s="15">
        <v>24719.360000000001</v>
      </c>
      <c r="X52" s="15"/>
      <c r="Y52" s="15">
        <v>28910.14</v>
      </c>
      <c r="Z52" s="15"/>
      <c r="AA52" s="15">
        <v>452</v>
      </c>
      <c r="AB52" s="15"/>
      <c r="AC52" s="15">
        <v>57117.04</v>
      </c>
      <c r="AD52" s="15"/>
      <c r="AE52" s="15">
        <v>-9837.6299999999974</v>
      </c>
      <c r="AF52" s="15"/>
      <c r="AG52" s="6">
        <v>47731.41</v>
      </c>
      <c r="AH52" s="15"/>
      <c r="AI52" s="15">
        <v>74704</v>
      </c>
      <c r="AJ52" s="15"/>
      <c r="AK52" s="15">
        <v>-5508</v>
      </c>
      <c r="AL52" s="17"/>
      <c r="AM52" s="15">
        <v>7056.4400000000005</v>
      </c>
      <c r="AN52" s="15"/>
      <c r="AO52" s="15">
        <v>-9242.35</v>
      </c>
      <c r="AP52" s="15"/>
      <c r="AQ52" s="15">
        <v>-7742.66</v>
      </c>
      <c r="AR52" s="15"/>
      <c r="AS52" s="15">
        <v>-1694</v>
      </c>
      <c r="AT52" s="15"/>
      <c r="AU52" s="15">
        <v>0</v>
      </c>
      <c r="AV52" s="2"/>
      <c r="AW52" s="15">
        <v>0</v>
      </c>
      <c r="AX52" s="14"/>
      <c r="AZ52" s="14"/>
    </row>
    <row r="53" spans="1:52" s="29" customFormat="1" x14ac:dyDescent="0.35">
      <c r="A53" s="4" t="s">
        <v>110</v>
      </c>
      <c r="B53" s="4"/>
      <c r="C53" s="2" t="s">
        <v>111</v>
      </c>
      <c r="D53" s="2"/>
      <c r="E53" s="15">
        <v>3820532</v>
      </c>
      <c r="F53" s="17"/>
      <c r="G53" s="15">
        <v>686223.48</v>
      </c>
      <c r="H53" s="15"/>
      <c r="I53" s="15">
        <v>0</v>
      </c>
      <c r="J53" s="15"/>
      <c r="K53" s="15">
        <v>0</v>
      </c>
      <c r="L53" s="15"/>
      <c r="M53" s="15">
        <v>345227.38</v>
      </c>
      <c r="N53" s="15"/>
      <c r="O53" s="15">
        <v>1031450.86</v>
      </c>
      <c r="P53" s="15"/>
      <c r="Q53" s="15">
        <v>0</v>
      </c>
      <c r="R53" s="15"/>
      <c r="S53" s="15">
        <v>516808.6</v>
      </c>
      <c r="T53" s="15"/>
      <c r="U53" s="15">
        <v>0</v>
      </c>
      <c r="V53" s="15"/>
      <c r="W53" s="15">
        <v>669849.21</v>
      </c>
      <c r="X53" s="15"/>
      <c r="Y53" s="15">
        <v>1186657.81</v>
      </c>
      <c r="Z53" s="15"/>
      <c r="AA53" s="15">
        <v>55756</v>
      </c>
      <c r="AB53" s="15"/>
      <c r="AC53" s="15">
        <v>1999925.31</v>
      </c>
      <c r="AD53" s="15"/>
      <c r="AE53" s="15">
        <v>-77562.330000000016</v>
      </c>
      <c r="AF53" s="15"/>
      <c r="AG53" s="6">
        <v>1978118.98</v>
      </c>
      <c r="AH53" s="15"/>
      <c r="AI53" s="15">
        <v>9212747</v>
      </c>
      <c r="AJ53" s="15"/>
      <c r="AK53" s="15">
        <v>-679233</v>
      </c>
      <c r="AL53" s="17"/>
      <c r="AM53" s="15">
        <v>481307.83</v>
      </c>
      <c r="AN53" s="15"/>
      <c r="AO53" s="15">
        <v>-329982.16000000003</v>
      </c>
      <c r="AP53" s="15"/>
      <c r="AQ53" s="15">
        <v>-97627.5</v>
      </c>
      <c r="AR53" s="15"/>
      <c r="AS53" s="15">
        <v>-208906</v>
      </c>
      <c r="AT53" s="15"/>
      <c r="AU53" s="15">
        <v>0</v>
      </c>
      <c r="AV53" s="2"/>
      <c r="AW53" s="15">
        <v>0</v>
      </c>
      <c r="AX53" s="14"/>
      <c r="AZ53" s="14"/>
    </row>
    <row r="54" spans="1:52" s="29" customFormat="1" x14ac:dyDescent="0.35">
      <c r="A54" s="4" t="s">
        <v>112</v>
      </c>
      <c r="B54" s="4"/>
      <c r="C54" s="2" t="s">
        <v>113</v>
      </c>
      <c r="D54" s="13"/>
      <c r="E54" s="15">
        <v>51002</v>
      </c>
      <c r="F54" s="17"/>
      <c r="G54" s="15">
        <v>9160.39</v>
      </c>
      <c r="H54" s="15"/>
      <c r="I54" s="15">
        <v>0</v>
      </c>
      <c r="J54" s="15"/>
      <c r="K54" s="15">
        <v>0</v>
      </c>
      <c r="L54" s="15"/>
      <c r="M54" s="15">
        <v>5</v>
      </c>
      <c r="N54" s="15"/>
      <c r="O54" s="15">
        <v>9165.39</v>
      </c>
      <c r="P54" s="15"/>
      <c r="Q54" s="15">
        <v>0</v>
      </c>
      <c r="R54" s="15"/>
      <c r="S54" s="15">
        <v>6898.94</v>
      </c>
      <c r="T54" s="15"/>
      <c r="U54" s="15">
        <v>0</v>
      </c>
      <c r="V54" s="15"/>
      <c r="W54" s="15">
        <v>51589.8</v>
      </c>
      <c r="X54" s="15"/>
      <c r="Y54" s="15">
        <v>58488.740000000005</v>
      </c>
      <c r="Z54" s="15"/>
      <c r="AA54" s="15">
        <v>744</v>
      </c>
      <c r="AB54" s="15"/>
      <c r="AC54" s="15">
        <v>95283.39</v>
      </c>
      <c r="AD54" s="15"/>
      <c r="AE54" s="15">
        <v>-25953.379999999997</v>
      </c>
      <c r="AF54" s="15"/>
      <c r="AG54" s="6">
        <v>70074.010000000009</v>
      </c>
      <c r="AH54" s="15"/>
      <c r="AI54" s="15">
        <v>122986</v>
      </c>
      <c r="AJ54" s="15"/>
      <c r="AK54" s="15">
        <v>-9067</v>
      </c>
      <c r="AL54" s="17"/>
      <c r="AM54" s="15">
        <v>-23163.22</v>
      </c>
      <c r="AN54" s="15"/>
      <c r="AO54" s="15">
        <v>-11588.94</v>
      </c>
      <c r="AP54" s="15"/>
      <c r="AQ54" s="15">
        <v>-11782.63</v>
      </c>
      <c r="AR54" s="15"/>
      <c r="AS54" s="15">
        <v>-2789</v>
      </c>
      <c r="AT54" s="15"/>
      <c r="AU54" s="15">
        <v>0</v>
      </c>
      <c r="AV54" s="2"/>
      <c r="AW54" s="15">
        <v>0</v>
      </c>
      <c r="AX54" s="14"/>
      <c r="AZ54" s="14"/>
    </row>
    <row r="55" spans="1:52" s="29" customFormat="1" x14ac:dyDescent="0.35">
      <c r="A55" s="4" t="s">
        <v>114</v>
      </c>
      <c r="B55" s="4"/>
      <c r="C55" s="2" t="s">
        <v>115</v>
      </c>
      <c r="D55" s="2"/>
      <c r="E55" s="15">
        <v>315641</v>
      </c>
      <c r="F55" s="17"/>
      <c r="G55" s="15">
        <v>56693.34</v>
      </c>
      <c r="H55" s="15"/>
      <c r="I55" s="15">
        <v>0</v>
      </c>
      <c r="J55" s="15"/>
      <c r="K55" s="15">
        <v>0</v>
      </c>
      <c r="L55" s="15"/>
      <c r="M55" s="15">
        <v>28397.16</v>
      </c>
      <c r="N55" s="15"/>
      <c r="O55" s="15">
        <v>85090.5</v>
      </c>
      <c r="P55" s="15"/>
      <c r="Q55" s="15">
        <v>0</v>
      </c>
      <c r="R55" s="15"/>
      <c r="S55" s="15">
        <v>42697.340000000004</v>
      </c>
      <c r="T55" s="15"/>
      <c r="U55" s="15">
        <v>0</v>
      </c>
      <c r="V55" s="15"/>
      <c r="W55" s="15">
        <v>34241.14</v>
      </c>
      <c r="X55" s="15"/>
      <c r="Y55" s="15">
        <v>76938.48000000001</v>
      </c>
      <c r="Z55" s="15"/>
      <c r="AA55" s="15">
        <v>4606</v>
      </c>
      <c r="AB55" s="15"/>
      <c r="AC55" s="15">
        <v>420438.54</v>
      </c>
      <c r="AD55" s="15"/>
      <c r="AE55" s="15">
        <v>17526.87</v>
      </c>
      <c r="AF55" s="15"/>
      <c r="AG55" s="6">
        <v>442571.41</v>
      </c>
      <c r="AH55" s="15"/>
      <c r="AI55" s="15">
        <v>761130</v>
      </c>
      <c r="AJ55" s="15"/>
      <c r="AK55" s="15">
        <v>-56116</v>
      </c>
      <c r="AL55" s="17"/>
      <c r="AM55" s="15">
        <v>41034.239999999998</v>
      </c>
      <c r="AN55" s="15"/>
      <c r="AO55" s="15">
        <v>-12069.080000000002</v>
      </c>
      <c r="AP55" s="15"/>
      <c r="AQ55" s="15">
        <v>-3553.1400000000003</v>
      </c>
      <c r="AR55" s="15"/>
      <c r="AS55" s="15">
        <v>-17259</v>
      </c>
      <c r="AT55" s="15"/>
      <c r="AU55" s="15">
        <v>0</v>
      </c>
      <c r="AV55" s="2"/>
      <c r="AW55" s="15">
        <v>0</v>
      </c>
      <c r="AX55" s="14"/>
      <c r="AZ55" s="14"/>
    </row>
    <row r="56" spans="1:52" s="29" customFormat="1" x14ac:dyDescent="0.35">
      <c r="A56" s="4" t="s">
        <v>116</v>
      </c>
      <c r="B56" s="4"/>
      <c r="C56" s="2" t="s">
        <v>117</v>
      </c>
      <c r="D56" s="2"/>
      <c r="E56" s="15">
        <v>60387</v>
      </c>
      <c r="F56" s="17"/>
      <c r="G56" s="15">
        <v>10846.3</v>
      </c>
      <c r="H56" s="15"/>
      <c r="I56" s="15">
        <v>0</v>
      </c>
      <c r="J56" s="15"/>
      <c r="K56" s="15">
        <v>0</v>
      </c>
      <c r="L56" s="15"/>
      <c r="M56" s="15">
        <v>48315.03</v>
      </c>
      <c r="N56" s="15"/>
      <c r="O56" s="15">
        <v>59161.33</v>
      </c>
      <c r="P56" s="15"/>
      <c r="Q56" s="15">
        <v>0</v>
      </c>
      <c r="R56" s="15"/>
      <c r="S56" s="15">
        <v>8168.84</v>
      </c>
      <c r="T56" s="15"/>
      <c r="U56" s="15">
        <v>0</v>
      </c>
      <c r="V56" s="15"/>
      <c r="W56" s="15">
        <v>74589.53</v>
      </c>
      <c r="X56" s="15"/>
      <c r="Y56" s="15">
        <v>82758.37</v>
      </c>
      <c r="Z56" s="15"/>
      <c r="AA56" s="15">
        <v>881</v>
      </c>
      <c r="AB56" s="15"/>
      <c r="AC56" s="15">
        <v>46483.24</v>
      </c>
      <c r="AD56" s="15"/>
      <c r="AE56" s="15">
        <v>-2272.7200000000012</v>
      </c>
      <c r="AF56" s="15"/>
      <c r="AG56" s="6">
        <v>45091.519999999997</v>
      </c>
      <c r="AH56" s="15"/>
      <c r="AI56" s="15">
        <v>145615</v>
      </c>
      <c r="AJ56" s="15"/>
      <c r="AK56" s="15">
        <v>-10736</v>
      </c>
      <c r="AL56" s="17"/>
      <c r="AM56" s="15">
        <v>-3206.7900000000009</v>
      </c>
      <c r="AN56" s="15"/>
      <c r="AO56" s="15">
        <v>4116.6499999999978</v>
      </c>
      <c r="AP56" s="15"/>
      <c r="AQ56" s="15">
        <v>-21204.37</v>
      </c>
      <c r="AR56" s="15"/>
      <c r="AS56" s="15">
        <v>-3302</v>
      </c>
      <c r="AT56" s="15"/>
      <c r="AU56" s="15">
        <v>0</v>
      </c>
      <c r="AV56" s="2"/>
      <c r="AW56" s="15">
        <v>0</v>
      </c>
      <c r="AX56" s="14"/>
      <c r="AZ56" s="14"/>
    </row>
    <row r="57" spans="1:52" s="29" customFormat="1" x14ac:dyDescent="0.35">
      <c r="A57" s="4" t="s">
        <v>118</v>
      </c>
      <c r="B57" s="4"/>
      <c r="C57" s="2" t="s">
        <v>119</v>
      </c>
      <c r="D57" s="15"/>
      <c r="E57" s="15">
        <v>0</v>
      </c>
      <c r="F57" s="17"/>
      <c r="G57" s="15">
        <v>0</v>
      </c>
      <c r="H57" s="15"/>
      <c r="I57" s="15">
        <v>0</v>
      </c>
      <c r="J57" s="15"/>
      <c r="K57" s="15">
        <v>0</v>
      </c>
      <c r="L57" s="15"/>
      <c r="M57" s="15">
        <v>0</v>
      </c>
      <c r="N57" s="15"/>
      <c r="O57" s="15">
        <v>0</v>
      </c>
      <c r="P57" s="15"/>
      <c r="Q57" s="15">
        <v>0</v>
      </c>
      <c r="R57" s="15"/>
      <c r="S57" s="15">
        <v>0</v>
      </c>
      <c r="T57" s="15"/>
      <c r="U57" s="15">
        <v>0</v>
      </c>
      <c r="V57" s="15"/>
      <c r="W57" s="15">
        <v>0</v>
      </c>
      <c r="X57" s="15"/>
      <c r="Y57" s="15">
        <v>0</v>
      </c>
      <c r="Z57" s="15"/>
      <c r="AA57" s="15">
        <v>0</v>
      </c>
      <c r="AB57" s="15"/>
      <c r="AC57" s="15">
        <v>9128.6299999999992</v>
      </c>
      <c r="AD57" s="15"/>
      <c r="AE57" s="15">
        <v>0</v>
      </c>
      <c r="AF57" s="15"/>
      <c r="AG57" s="6">
        <v>9128.6299999999992</v>
      </c>
      <c r="AH57" s="15"/>
      <c r="AI57" s="15">
        <v>0</v>
      </c>
      <c r="AJ57" s="15"/>
      <c r="AK57" s="15">
        <v>0</v>
      </c>
      <c r="AL57" s="17"/>
      <c r="AM57" s="15">
        <v>0</v>
      </c>
      <c r="AN57" s="15"/>
      <c r="AO57" s="15">
        <v>0</v>
      </c>
      <c r="AP57" s="15"/>
      <c r="AQ57" s="15">
        <v>0</v>
      </c>
      <c r="AR57" s="15"/>
      <c r="AS57" s="15">
        <v>0</v>
      </c>
      <c r="AT57" s="15"/>
      <c r="AU57" s="15">
        <v>0</v>
      </c>
      <c r="AV57" s="2"/>
      <c r="AW57" s="15">
        <v>0</v>
      </c>
      <c r="AX57" s="14"/>
      <c r="AZ57" s="14"/>
    </row>
    <row r="58" spans="1:52" s="2" customFormat="1" x14ac:dyDescent="0.35">
      <c r="A58" s="4" t="s">
        <v>120</v>
      </c>
      <c r="B58" s="4"/>
      <c r="C58" s="2" t="s">
        <v>121</v>
      </c>
      <c r="E58" s="15">
        <v>89232</v>
      </c>
      <c r="F58" s="17"/>
      <c r="G58" s="15">
        <v>16027.3</v>
      </c>
      <c r="H58" s="15"/>
      <c r="I58" s="15">
        <v>0</v>
      </c>
      <c r="J58" s="15"/>
      <c r="K58" s="15">
        <v>0</v>
      </c>
      <c r="L58" s="15"/>
      <c r="M58" s="15">
        <v>10</v>
      </c>
      <c r="N58" s="15"/>
      <c r="O58" s="15">
        <v>16037.3</v>
      </c>
      <c r="P58" s="15"/>
      <c r="Q58" s="15">
        <v>0</v>
      </c>
      <c r="R58" s="15"/>
      <c r="S58" s="15">
        <v>12070.730000000001</v>
      </c>
      <c r="T58" s="15"/>
      <c r="U58" s="15">
        <v>0</v>
      </c>
      <c r="V58" s="15"/>
      <c r="W58" s="15">
        <v>65035.14</v>
      </c>
      <c r="X58" s="15"/>
      <c r="Y58" s="15">
        <v>77105.87</v>
      </c>
      <c r="Z58" s="15"/>
      <c r="AA58" s="15">
        <v>1302</v>
      </c>
      <c r="AB58" s="15"/>
      <c r="AC58" s="15">
        <v>173179.13</v>
      </c>
      <c r="AD58" s="15"/>
      <c r="AE58" s="15">
        <v>-27357.809999999998</v>
      </c>
      <c r="AF58" s="15"/>
      <c r="AG58" s="6">
        <v>147123.32</v>
      </c>
      <c r="AH58" s="15"/>
      <c r="AI58" s="15">
        <v>215173</v>
      </c>
      <c r="AJ58" s="15"/>
      <c r="AK58" s="15">
        <v>-15864</v>
      </c>
      <c r="AL58" s="17"/>
      <c r="AM58" s="15">
        <v>-23734.65</v>
      </c>
      <c r="AN58" s="15"/>
      <c r="AO58" s="15">
        <v>-22461.379999999997</v>
      </c>
      <c r="AP58" s="15"/>
      <c r="AQ58" s="15">
        <v>-9993.119999999999</v>
      </c>
      <c r="AR58" s="15"/>
      <c r="AS58" s="15">
        <v>-4879</v>
      </c>
      <c r="AT58" s="15"/>
      <c r="AU58" s="15">
        <v>0</v>
      </c>
      <c r="AW58" s="15">
        <v>0</v>
      </c>
      <c r="AX58" s="14"/>
      <c r="AZ58" s="14"/>
    </row>
    <row r="59" spans="1:52" s="29" customFormat="1" x14ac:dyDescent="0.35">
      <c r="A59" s="4" t="s">
        <v>122</v>
      </c>
      <c r="B59" s="4"/>
      <c r="C59" s="2" t="s">
        <v>123</v>
      </c>
      <c r="E59" s="15">
        <v>50749</v>
      </c>
      <c r="F59" s="17"/>
      <c r="G59" s="15">
        <v>9115.59</v>
      </c>
      <c r="H59" s="15"/>
      <c r="I59" s="15">
        <v>0</v>
      </c>
      <c r="J59" s="15"/>
      <c r="K59" s="15">
        <v>0</v>
      </c>
      <c r="L59" s="15"/>
      <c r="M59" s="15">
        <v>36.840000000000003</v>
      </c>
      <c r="N59" s="15"/>
      <c r="O59" s="15">
        <v>9152.43</v>
      </c>
      <c r="P59" s="15"/>
      <c r="Q59" s="15">
        <v>0</v>
      </c>
      <c r="R59" s="15"/>
      <c r="S59" s="15">
        <v>6865.05</v>
      </c>
      <c r="T59" s="15"/>
      <c r="U59" s="15">
        <v>0</v>
      </c>
      <c r="V59" s="15"/>
      <c r="W59" s="15">
        <v>16779.02</v>
      </c>
      <c r="X59" s="15"/>
      <c r="Y59" s="15">
        <v>23644.07</v>
      </c>
      <c r="Z59" s="15"/>
      <c r="AA59" s="15">
        <v>742</v>
      </c>
      <c r="AB59" s="15"/>
      <c r="AC59" s="15">
        <v>401.88</v>
      </c>
      <c r="AD59" s="15"/>
      <c r="AE59" s="15">
        <v>-8609.0999999999985</v>
      </c>
      <c r="AF59" s="15"/>
      <c r="AG59" s="6">
        <v>-7465.2199999999984</v>
      </c>
      <c r="AH59" s="15"/>
      <c r="AI59" s="15">
        <v>122376</v>
      </c>
      <c r="AJ59" s="15"/>
      <c r="AK59" s="15">
        <v>-9022</v>
      </c>
      <c r="AL59" s="17"/>
      <c r="AM59" s="15">
        <v>1307.8100000000004</v>
      </c>
      <c r="AN59" s="15"/>
      <c r="AO59" s="15">
        <v>-6241.7</v>
      </c>
      <c r="AP59" s="15"/>
      <c r="AQ59" s="15">
        <v>-6783.2699999999995</v>
      </c>
      <c r="AR59" s="15"/>
      <c r="AS59" s="15">
        <v>-2775</v>
      </c>
      <c r="AT59" s="15"/>
      <c r="AU59" s="15">
        <v>0</v>
      </c>
      <c r="AV59" s="2"/>
      <c r="AW59" s="15">
        <v>0</v>
      </c>
      <c r="AX59" s="14"/>
      <c r="AZ59" s="14"/>
    </row>
    <row r="60" spans="1:52" s="29" customFormat="1" x14ac:dyDescent="0.35">
      <c r="A60" s="4" t="s">
        <v>124</v>
      </c>
      <c r="B60" s="4"/>
      <c r="C60" s="2" t="s">
        <v>125</v>
      </c>
      <c r="E60" s="15">
        <v>56591</v>
      </c>
      <c r="F60" s="17"/>
      <c r="G60" s="15">
        <v>10164.33</v>
      </c>
      <c r="H60" s="15"/>
      <c r="I60" s="15">
        <v>0</v>
      </c>
      <c r="J60" s="15"/>
      <c r="K60" s="15">
        <v>0</v>
      </c>
      <c r="L60" s="15"/>
      <c r="M60" s="15">
        <v>1234.6400000000001</v>
      </c>
      <c r="N60" s="15"/>
      <c r="O60" s="15">
        <v>11398.97</v>
      </c>
      <c r="P60" s="15"/>
      <c r="Q60" s="15">
        <v>0</v>
      </c>
      <c r="R60" s="15"/>
      <c r="S60" s="15">
        <v>7655.5700000000006</v>
      </c>
      <c r="T60" s="15"/>
      <c r="U60" s="15">
        <v>0</v>
      </c>
      <c r="V60" s="15"/>
      <c r="W60" s="15">
        <v>27635.65</v>
      </c>
      <c r="X60" s="15"/>
      <c r="Y60" s="15">
        <v>35291.22</v>
      </c>
      <c r="Z60" s="15"/>
      <c r="AA60" s="15">
        <v>826</v>
      </c>
      <c r="AB60" s="15"/>
      <c r="AC60" s="15">
        <v>37558.93</v>
      </c>
      <c r="AD60" s="15"/>
      <c r="AE60" s="15">
        <v>-10795.849999999999</v>
      </c>
      <c r="AF60" s="15"/>
      <c r="AG60" s="6">
        <v>27589.08</v>
      </c>
      <c r="AH60" s="15"/>
      <c r="AI60" s="15">
        <v>136463</v>
      </c>
      <c r="AJ60" s="15"/>
      <c r="AK60" s="15">
        <v>-10061</v>
      </c>
      <c r="AL60" s="17"/>
      <c r="AM60" s="15">
        <v>-1162.75</v>
      </c>
      <c r="AN60" s="15"/>
      <c r="AO60" s="15">
        <v>-10770.39</v>
      </c>
      <c r="AP60" s="15"/>
      <c r="AQ60" s="15">
        <v>-8863.869999999999</v>
      </c>
      <c r="AR60" s="15"/>
      <c r="AS60" s="15">
        <v>-3094</v>
      </c>
      <c r="AT60" s="15"/>
      <c r="AU60" s="15">
        <v>0</v>
      </c>
      <c r="AV60" s="2"/>
      <c r="AW60" s="15">
        <v>0</v>
      </c>
      <c r="AX60" s="14"/>
      <c r="AZ60" s="14"/>
    </row>
    <row r="61" spans="1:52" s="29" customFormat="1" x14ac:dyDescent="0.35">
      <c r="A61" s="4" t="s">
        <v>126</v>
      </c>
      <c r="B61" s="4"/>
      <c r="C61" s="2" t="s">
        <v>127</v>
      </c>
      <c r="E61" s="15">
        <v>152127</v>
      </c>
      <c r="F61" s="17"/>
      <c r="G61" s="15">
        <v>27324.21</v>
      </c>
      <c r="H61" s="15"/>
      <c r="I61" s="15">
        <v>0</v>
      </c>
      <c r="J61" s="15"/>
      <c r="K61" s="15">
        <v>0</v>
      </c>
      <c r="L61" s="15"/>
      <c r="M61" s="15">
        <v>44462.39</v>
      </c>
      <c r="N61" s="15"/>
      <c r="O61" s="15">
        <v>71786.600000000006</v>
      </c>
      <c r="P61" s="15"/>
      <c r="Q61" s="15">
        <v>0</v>
      </c>
      <c r="R61" s="15"/>
      <c r="S61" s="15">
        <v>20578.259999999998</v>
      </c>
      <c r="T61" s="15"/>
      <c r="U61" s="15">
        <v>0</v>
      </c>
      <c r="V61" s="15"/>
      <c r="W61" s="15">
        <v>65177.43</v>
      </c>
      <c r="X61" s="15"/>
      <c r="Y61" s="15">
        <v>85755.69</v>
      </c>
      <c r="Z61" s="15"/>
      <c r="AA61" s="15">
        <v>2220</v>
      </c>
      <c r="AB61" s="15"/>
      <c r="AC61" s="15">
        <v>153102.43</v>
      </c>
      <c r="AD61" s="15"/>
      <c r="AE61" s="15">
        <v>-6149.1399999999994</v>
      </c>
      <c r="AF61" s="15"/>
      <c r="AG61" s="6">
        <v>149173.28999999998</v>
      </c>
      <c r="AH61" s="15"/>
      <c r="AI61" s="15">
        <v>366836</v>
      </c>
      <c r="AJ61" s="15"/>
      <c r="AK61" s="15">
        <v>-27046</v>
      </c>
      <c r="AL61" s="17"/>
      <c r="AM61" s="15">
        <v>9960.8799999999974</v>
      </c>
      <c r="AN61" s="15"/>
      <c r="AO61" s="15">
        <v>4846.2999999999993</v>
      </c>
      <c r="AP61" s="15"/>
      <c r="AQ61" s="15">
        <v>-20458.22</v>
      </c>
      <c r="AR61" s="15"/>
      <c r="AS61" s="15">
        <v>-8318</v>
      </c>
      <c r="AT61" s="15"/>
      <c r="AU61" s="15">
        <v>0</v>
      </c>
      <c r="AV61" s="2"/>
      <c r="AW61" s="15">
        <v>0</v>
      </c>
      <c r="AX61" s="14"/>
      <c r="AZ61" s="14"/>
    </row>
    <row r="62" spans="1:52" s="29" customFormat="1" x14ac:dyDescent="0.35">
      <c r="A62" s="4" t="s">
        <v>128</v>
      </c>
      <c r="B62" s="4"/>
      <c r="C62" s="2" t="s">
        <v>129</v>
      </c>
      <c r="E62" s="15">
        <v>0</v>
      </c>
      <c r="F62" s="17"/>
      <c r="G62" s="15">
        <v>0</v>
      </c>
      <c r="H62" s="15"/>
      <c r="I62" s="15">
        <v>0</v>
      </c>
      <c r="J62" s="15"/>
      <c r="K62" s="15">
        <v>0</v>
      </c>
      <c r="L62" s="15"/>
      <c r="M62" s="15">
        <v>0</v>
      </c>
      <c r="N62" s="15"/>
      <c r="O62" s="15">
        <v>0</v>
      </c>
      <c r="P62" s="15"/>
      <c r="Q62" s="15">
        <v>0</v>
      </c>
      <c r="R62" s="15"/>
      <c r="S62" s="15">
        <v>0</v>
      </c>
      <c r="T62" s="15"/>
      <c r="U62" s="15">
        <v>0</v>
      </c>
      <c r="V62" s="15"/>
      <c r="W62" s="15">
        <v>0</v>
      </c>
      <c r="X62" s="15"/>
      <c r="Y62" s="15">
        <v>0</v>
      </c>
      <c r="Z62" s="15"/>
      <c r="AA62" s="15">
        <v>0</v>
      </c>
      <c r="AB62" s="15"/>
      <c r="AC62" s="15">
        <v>0</v>
      </c>
      <c r="AD62" s="15"/>
      <c r="AE62" s="15">
        <v>-966.4</v>
      </c>
      <c r="AF62" s="15"/>
      <c r="AG62" s="6">
        <v>-966.4</v>
      </c>
      <c r="AH62" s="15"/>
      <c r="AI62" s="15">
        <v>0</v>
      </c>
      <c r="AJ62" s="15"/>
      <c r="AK62" s="15">
        <v>0</v>
      </c>
      <c r="AL62" s="17"/>
      <c r="AM62" s="15">
        <v>0</v>
      </c>
      <c r="AN62" s="15"/>
      <c r="AO62" s="15">
        <v>0</v>
      </c>
      <c r="AP62" s="15"/>
      <c r="AQ62" s="15">
        <v>0</v>
      </c>
      <c r="AR62" s="15"/>
      <c r="AS62" s="15">
        <v>0</v>
      </c>
      <c r="AT62" s="15"/>
      <c r="AU62" s="15">
        <v>0</v>
      </c>
      <c r="AV62" s="2"/>
      <c r="AW62" s="15">
        <v>0</v>
      </c>
      <c r="AX62" s="14"/>
      <c r="AZ62" s="14"/>
    </row>
    <row r="63" spans="1:52" s="29" customFormat="1" x14ac:dyDescent="0.35">
      <c r="A63" s="4" t="s">
        <v>130</v>
      </c>
      <c r="B63" s="4"/>
      <c r="C63" s="2" t="s">
        <v>131</v>
      </c>
      <c r="D63" s="14"/>
      <c r="E63" s="15">
        <v>0</v>
      </c>
      <c r="F63" s="17"/>
      <c r="G63" s="15">
        <v>0</v>
      </c>
      <c r="H63" s="15"/>
      <c r="I63" s="15">
        <v>0</v>
      </c>
      <c r="J63" s="15"/>
      <c r="K63" s="15">
        <v>0</v>
      </c>
      <c r="L63" s="15"/>
      <c r="M63" s="15">
        <v>0</v>
      </c>
      <c r="N63" s="15"/>
      <c r="O63" s="15">
        <v>0</v>
      </c>
      <c r="P63" s="15"/>
      <c r="Q63" s="15">
        <v>0</v>
      </c>
      <c r="R63" s="15"/>
      <c r="S63" s="15">
        <v>0</v>
      </c>
      <c r="T63" s="15"/>
      <c r="U63" s="15">
        <v>0</v>
      </c>
      <c r="V63" s="15"/>
      <c r="W63" s="15">
        <v>0</v>
      </c>
      <c r="X63" s="15"/>
      <c r="Y63" s="15">
        <v>0</v>
      </c>
      <c r="Z63" s="15"/>
      <c r="AA63" s="15">
        <v>0</v>
      </c>
      <c r="AB63" s="15"/>
      <c r="AC63" s="15">
        <v>1169.57</v>
      </c>
      <c r="AD63" s="15"/>
      <c r="AE63" s="15">
        <v>0</v>
      </c>
      <c r="AF63" s="15"/>
      <c r="AG63" s="6">
        <v>1169.57</v>
      </c>
      <c r="AH63" s="15"/>
      <c r="AI63" s="15">
        <v>0</v>
      </c>
      <c r="AJ63" s="15"/>
      <c r="AK63" s="15">
        <v>0</v>
      </c>
      <c r="AL63" s="17"/>
      <c r="AM63" s="15">
        <v>0</v>
      </c>
      <c r="AN63" s="15"/>
      <c r="AO63" s="15">
        <v>0</v>
      </c>
      <c r="AP63" s="15"/>
      <c r="AQ63" s="15">
        <v>0</v>
      </c>
      <c r="AR63" s="15"/>
      <c r="AS63" s="15">
        <v>0</v>
      </c>
      <c r="AT63" s="15"/>
      <c r="AU63" s="15">
        <v>0</v>
      </c>
      <c r="AV63" s="2"/>
      <c r="AW63" s="15">
        <v>0</v>
      </c>
      <c r="AX63" s="14"/>
      <c r="AZ63" s="14"/>
    </row>
    <row r="64" spans="1:52" s="29" customFormat="1" x14ac:dyDescent="0.35">
      <c r="A64" s="4" t="s">
        <v>132</v>
      </c>
      <c r="B64" s="4"/>
      <c r="C64" s="2" t="s">
        <v>133</v>
      </c>
      <c r="D64" s="14"/>
      <c r="E64" s="15">
        <v>51278</v>
      </c>
      <c r="F64" s="17"/>
      <c r="G64" s="15">
        <v>9210.56</v>
      </c>
      <c r="H64" s="15"/>
      <c r="I64" s="15">
        <v>0</v>
      </c>
      <c r="J64" s="15"/>
      <c r="K64" s="15">
        <v>0</v>
      </c>
      <c r="L64" s="15"/>
      <c r="M64" s="15">
        <v>1834.96</v>
      </c>
      <c r="N64" s="15"/>
      <c r="O64" s="15">
        <v>11045.52</v>
      </c>
      <c r="P64" s="15"/>
      <c r="Q64" s="15">
        <v>0</v>
      </c>
      <c r="R64" s="15"/>
      <c r="S64" s="15">
        <v>6935.99</v>
      </c>
      <c r="T64" s="15"/>
      <c r="U64" s="15">
        <v>0</v>
      </c>
      <c r="V64" s="15"/>
      <c r="W64" s="15">
        <v>13014.51</v>
      </c>
      <c r="X64" s="15"/>
      <c r="Y64" s="15">
        <v>19950.5</v>
      </c>
      <c r="Z64" s="15"/>
      <c r="AA64" s="15">
        <v>749</v>
      </c>
      <c r="AB64" s="15"/>
      <c r="AC64" s="15">
        <v>50420.74</v>
      </c>
      <c r="AD64" s="15"/>
      <c r="AE64" s="15">
        <v>-4596.41</v>
      </c>
      <c r="AF64" s="15"/>
      <c r="AG64" s="6">
        <v>46573.33</v>
      </c>
      <c r="AH64" s="15"/>
      <c r="AI64" s="15">
        <v>123649</v>
      </c>
      <c r="AJ64" s="15"/>
      <c r="AK64" s="15">
        <v>-9116</v>
      </c>
      <c r="AL64" s="17"/>
      <c r="AM64" s="15">
        <v>2912.01</v>
      </c>
      <c r="AN64" s="15"/>
      <c r="AO64" s="15">
        <v>-6513.96</v>
      </c>
      <c r="AP64" s="15"/>
      <c r="AQ64" s="15">
        <v>-2499.6</v>
      </c>
      <c r="AR64" s="15"/>
      <c r="AS64" s="15">
        <v>-2804</v>
      </c>
      <c r="AT64" s="15"/>
      <c r="AU64" s="15">
        <v>0</v>
      </c>
      <c r="AV64" s="2"/>
      <c r="AW64" s="15">
        <v>0</v>
      </c>
      <c r="AX64" s="14"/>
      <c r="AZ64" s="14"/>
    </row>
    <row r="65" spans="1:52" s="29" customFormat="1" x14ac:dyDescent="0.35">
      <c r="A65" s="4" t="s">
        <v>134</v>
      </c>
      <c r="B65" s="4"/>
      <c r="C65" s="2" t="s">
        <v>135</v>
      </c>
      <c r="D65" s="14"/>
      <c r="E65" s="15">
        <v>0</v>
      </c>
      <c r="F65" s="17"/>
      <c r="G65" s="15">
        <v>0</v>
      </c>
      <c r="H65" s="15"/>
      <c r="I65" s="15">
        <v>0</v>
      </c>
      <c r="J65" s="15"/>
      <c r="K65" s="15">
        <v>0</v>
      </c>
      <c r="L65" s="15"/>
      <c r="M65" s="15">
        <v>0</v>
      </c>
      <c r="N65" s="15"/>
      <c r="O65" s="15">
        <v>0</v>
      </c>
      <c r="P65" s="15"/>
      <c r="Q65" s="15">
        <v>0</v>
      </c>
      <c r="R65" s="15"/>
      <c r="S65" s="15">
        <v>0</v>
      </c>
      <c r="T65" s="15"/>
      <c r="U65" s="15">
        <v>0</v>
      </c>
      <c r="V65" s="15"/>
      <c r="W65" s="15">
        <v>0</v>
      </c>
      <c r="X65" s="15"/>
      <c r="Y65" s="15">
        <v>0</v>
      </c>
      <c r="Z65" s="15"/>
      <c r="AA65" s="15">
        <v>0</v>
      </c>
      <c r="AB65" s="15"/>
      <c r="AC65" s="15">
        <v>32966.94</v>
      </c>
      <c r="AD65" s="15"/>
      <c r="AE65" s="15">
        <v>-3837.06</v>
      </c>
      <c r="AF65" s="15"/>
      <c r="AG65" s="6">
        <v>29129.88</v>
      </c>
      <c r="AH65" s="15"/>
      <c r="AI65" s="15">
        <v>0</v>
      </c>
      <c r="AJ65" s="15"/>
      <c r="AK65" s="15">
        <v>0</v>
      </c>
      <c r="AL65" s="17"/>
      <c r="AM65" s="15">
        <v>0</v>
      </c>
      <c r="AN65" s="15"/>
      <c r="AO65" s="15">
        <v>0</v>
      </c>
      <c r="AP65" s="15"/>
      <c r="AQ65" s="15">
        <v>0</v>
      </c>
      <c r="AR65" s="15"/>
      <c r="AS65" s="15">
        <v>0</v>
      </c>
      <c r="AT65" s="15"/>
      <c r="AU65" s="15">
        <v>0</v>
      </c>
      <c r="AV65" s="2"/>
      <c r="AW65" s="15">
        <v>0</v>
      </c>
      <c r="AX65" s="14"/>
      <c r="AZ65" s="14"/>
    </row>
    <row r="66" spans="1:52" s="29" customFormat="1" x14ac:dyDescent="0.35">
      <c r="A66" s="4" t="s">
        <v>136</v>
      </c>
      <c r="B66" s="4"/>
      <c r="C66" s="2" t="s">
        <v>137</v>
      </c>
      <c r="E66" s="15">
        <v>3264995</v>
      </c>
      <c r="F66" s="17"/>
      <c r="G66" s="15">
        <v>586439.98</v>
      </c>
      <c r="H66" s="15"/>
      <c r="I66" s="15">
        <v>0</v>
      </c>
      <c r="J66" s="15"/>
      <c r="K66" s="15">
        <v>0</v>
      </c>
      <c r="L66" s="15"/>
      <c r="M66" s="15">
        <v>1731313.85</v>
      </c>
      <c r="N66" s="15"/>
      <c r="O66" s="15">
        <v>2317753.83</v>
      </c>
      <c r="P66" s="15"/>
      <c r="Q66" s="15">
        <v>0</v>
      </c>
      <c r="R66" s="15"/>
      <c r="S66" s="15">
        <v>441660.19</v>
      </c>
      <c r="T66" s="15"/>
      <c r="U66" s="15">
        <v>0</v>
      </c>
      <c r="V66" s="15"/>
      <c r="W66" s="15">
        <v>1958938.64</v>
      </c>
      <c r="X66" s="15"/>
      <c r="Y66" s="15">
        <v>2400598.83</v>
      </c>
      <c r="Z66" s="15"/>
      <c r="AA66" s="15">
        <v>47649</v>
      </c>
      <c r="AB66" s="15"/>
      <c r="AC66" s="15">
        <v>2720470.01</v>
      </c>
      <c r="AD66" s="15"/>
      <c r="AE66" s="15">
        <v>-1118864.1499999999</v>
      </c>
      <c r="AF66" s="15"/>
      <c r="AG66" s="6">
        <v>1649254.8599999999</v>
      </c>
      <c r="AH66" s="15"/>
      <c r="AI66" s="15">
        <v>7873136</v>
      </c>
      <c r="AJ66" s="15"/>
      <c r="AK66" s="15">
        <v>-580467</v>
      </c>
      <c r="AL66" s="17"/>
      <c r="AM66" s="15">
        <v>291152.56000000006</v>
      </c>
      <c r="AN66" s="15"/>
      <c r="AO66" s="15">
        <v>369308.79000000004</v>
      </c>
      <c r="AP66" s="15"/>
      <c r="AQ66" s="15">
        <v>-564776.13</v>
      </c>
      <c r="AR66" s="15"/>
      <c r="AS66" s="15">
        <v>-178530</v>
      </c>
      <c r="AT66" s="15"/>
      <c r="AU66" s="15">
        <v>0</v>
      </c>
      <c r="AV66" s="2"/>
      <c r="AW66" s="15">
        <v>0</v>
      </c>
      <c r="AX66" s="14"/>
      <c r="AZ66" s="14"/>
    </row>
    <row r="67" spans="1:52" s="29" customFormat="1" x14ac:dyDescent="0.35">
      <c r="A67" s="4" t="s">
        <v>598</v>
      </c>
      <c r="B67" s="4"/>
      <c r="C67" s="2" t="s">
        <v>599</v>
      </c>
      <c r="E67" s="15">
        <v>38406</v>
      </c>
      <c r="F67" s="17"/>
      <c r="G67" s="15">
        <v>6897.91</v>
      </c>
      <c r="H67" s="15"/>
      <c r="I67" s="15">
        <v>0</v>
      </c>
      <c r="J67" s="15"/>
      <c r="K67" s="15">
        <v>0</v>
      </c>
      <c r="L67" s="15"/>
      <c r="M67" s="15">
        <v>29471.91</v>
      </c>
      <c r="N67" s="15"/>
      <c r="O67" s="15">
        <v>36369.82</v>
      </c>
      <c r="P67" s="15"/>
      <c r="Q67" s="15">
        <v>0</v>
      </c>
      <c r="R67" s="15"/>
      <c r="S67" s="15">
        <v>5195.0999999999995</v>
      </c>
      <c r="T67" s="15"/>
      <c r="U67" s="15">
        <v>0</v>
      </c>
      <c r="V67" s="15"/>
      <c r="W67" s="15">
        <v>3796.73</v>
      </c>
      <c r="X67" s="15"/>
      <c r="Y67" s="15">
        <v>8991.83</v>
      </c>
      <c r="Z67" s="15"/>
      <c r="AA67" s="15">
        <v>560</v>
      </c>
      <c r="AB67" s="15"/>
      <c r="AC67" s="15">
        <v>174570.15</v>
      </c>
      <c r="AD67" s="15"/>
      <c r="AE67" s="15">
        <v>13425.27</v>
      </c>
      <c r="AF67" s="15"/>
      <c r="AG67" s="6">
        <v>188555.41999999998</v>
      </c>
      <c r="AH67" s="15"/>
      <c r="AI67" s="15">
        <v>92611</v>
      </c>
      <c r="AJ67" s="15"/>
      <c r="AK67" s="15">
        <v>-6828</v>
      </c>
      <c r="AL67" s="17"/>
      <c r="AM67" s="15">
        <v>18846.599999999999</v>
      </c>
      <c r="AN67" s="15"/>
      <c r="AO67" s="15">
        <v>13109.6</v>
      </c>
      <c r="AP67" s="15"/>
      <c r="AQ67" s="15">
        <v>-2478.02</v>
      </c>
      <c r="AR67" s="15"/>
      <c r="AS67" s="15">
        <v>-2100</v>
      </c>
      <c r="AT67" s="15"/>
      <c r="AU67" s="15">
        <v>0</v>
      </c>
      <c r="AV67" s="2"/>
      <c r="AW67" s="15">
        <v>0</v>
      </c>
      <c r="AX67" s="14"/>
      <c r="AZ67" s="14"/>
    </row>
    <row r="68" spans="1:52" s="2" customFormat="1" x14ac:dyDescent="0.35">
      <c r="A68" s="4" t="s">
        <v>138</v>
      </c>
      <c r="B68" s="4"/>
      <c r="C68" s="2" t="s">
        <v>139</v>
      </c>
      <c r="E68" s="15">
        <v>237267</v>
      </c>
      <c r="F68" s="17"/>
      <c r="G68" s="15">
        <v>42616.99</v>
      </c>
      <c r="H68" s="15"/>
      <c r="I68" s="15">
        <v>0</v>
      </c>
      <c r="J68" s="15"/>
      <c r="K68" s="15">
        <v>0</v>
      </c>
      <c r="L68" s="15"/>
      <c r="M68" s="15">
        <v>14784.7</v>
      </c>
      <c r="N68" s="15"/>
      <c r="O68" s="15">
        <v>57401.69</v>
      </c>
      <c r="P68" s="15"/>
      <c r="Q68" s="15">
        <v>0</v>
      </c>
      <c r="R68" s="15"/>
      <c r="S68" s="15">
        <v>32095.489999999998</v>
      </c>
      <c r="T68" s="15"/>
      <c r="U68" s="15">
        <v>0</v>
      </c>
      <c r="V68" s="15"/>
      <c r="W68" s="15">
        <v>45491.54</v>
      </c>
      <c r="X68" s="15"/>
      <c r="Y68" s="15">
        <v>77587.03</v>
      </c>
      <c r="Z68" s="15"/>
      <c r="AA68" s="15">
        <v>3462</v>
      </c>
      <c r="AB68" s="15"/>
      <c r="AC68" s="15">
        <v>852746.83</v>
      </c>
      <c r="AD68" s="15"/>
      <c r="AE68" s="15">
        <v>-10378.65</v>
      </c>
      <c r="AF68" s="15"/>
      <c r="AG68" s="6">
        <v>845830.17999999993</v>
      </c>
      <c r="AH68" s="15"/>
      <c r="AI68" s="15">
        <v>572141</v>
      </c>
      <c r="AJ68" s="15"/>
      <c r="AK68" s="15">
        <v>-42183</v>
      </c>
      <c r="AL68" s="17"/>
      <c r="AM68" s="15">
        <v>32318.519999999997</v>
      </c>
      <c r="AN68" s="15"/>
      <c r="AO68" s="15">
        <v>-16997.400000000001</v>
      </c>
      <c r="AP68" s="15"/>
      <c r="AQ68" s="15">
        <v>-22531.96</v>
      </c>
      <c r="AR68" s="15"/>
      <c r="AS68" s="15">
        <v>-12974</v>
      </c>
      <c r="AT68" s="15"/>
      <c r="AU68" s="15">
        <v>0</v>
      </c>
      <c r="AW68" s="15">
        <v>0</v>
      </c>
      <c r="AX68" s="14"/>
      <c r="AZ68" s="14"/>
    </row>
    <row r="69" spans="1:52" s="29" customFormat="1" x14ac:dyDescent="0.35">
      <c r="A69" s="4" t="s">
        <v>140</v>
      </c>
      <c r="B69" s="4"/>
      <c r="C69" s="2" t="s">
        <v>141</v>
      </c>
      <c r="D69" s="14"/>
      <c r="E69" s="15">
        <v>1093099</v>
      </c>
      <c r="F69" s="17"/>
      <c r="G69" s="15">
        <v>196336.64000000001</v>
      </c>
      <c r="H69" s="15"/>
      <c r="I69" s="15">
        <v>0</v>
      </c>
      <c r="J69" s="15"/>
      <c r="K69" s="15">
        <v>0</v>
      </c>
      <c r="L69" s="15"/>
      <c r="M69" s="15">
        <v>107781.24</v>
      </c>
      <c r="N69" s="15"/>
      <c r="O69" s="15">
        <v>304117.88</v>
      </c>
      <c r="P69" s="15"/>
      <c r="Q69" s="15">
        <v>0</v>
      </c>
      <c r="R69" s="15"/>
      <c r="S69" s="15">
        <v>147864.91000000003</v>
      </c>
      <c r="T69" s="15"/>
      <c r="U69" s="15">
        <v>0</v>
      </c>
      <c r="V69" s="15"/>
      <c r="W69" s="15">
        <v>1073126.29</v>
      </c>
      <c r="X69" s="15"/>
      <c r="Y69" s="15">
        <v>1220991.2000000002</v>
      </c>
      <c r="Z69" s="15"/>
      <c r="AA69" s="15">
        <v>15953</v>
      </c>
      <c r="AB69" s="15"/>
      <c r="AC69" s="15">
        <v>1101033.1000000001</v>
      </c>
      <c r="AD69" s="15"/>
      <c r="AE69" s="15">
        <v>45551.24000000002</v>
      </c>
      <c r="AF69" s="15"/>
      <c r="AG69" s="6">
        <v>1162537.3400000001</v>
      </c>
      <c r="AH69" s="15"/>
      <c r="AI69" s="15">
        <v>2635874</v>
      </c>
      <c r="AJ69" s="15"/>
      <c r="AK69" s="15">
        <v>-194337</v>
      </c>
      <c r="AL69" s="17"/>
      <c r="AM69" s="15">
        <v>-132274.33000000002</v>
      </c>
      <c r="AN69" s="15"/>
      <c r="AO69" s="15">
        <v>-400972.47</v>
      </c>
      <c r="AP69" s="15"/>
      <c r="AQ69" s="15">
        <v>-323856.25</v>
      </c>
      <c r="AR69" s="15"/>
      <c r="AS69" s="15">
        <v>-59771</v>
      </c>
      <c r="AT69" s="15"/>
      <c r="AU69" s="15">
        <v>0</v>
      </c>
      <c r="AV69" s="2"/>
      <c r="AW69" s="15">
        <v>0</v>
      </c>
      <c r="AX69" s="14"/>
      <c r="AZ69" s="14"/>
    </row>
    <row r="70" spans="1:52" s="29" customFormat="1" x14ac:dyDescent="0.35">
      <c r="A70" s="4" t="s">
        <v>142</v>
      </c>
      <c r="B70" s="4"/>
      <c r="C70" s="2" t="s">
        <v>143</v>
      </c>
      <c r="D70" s="14"/>
      <c r="E70" s="15">
        <v>353332</v>
      </c>
      <c r="F70" s="17"/>
      <c r="G70" s="15">
        <v>63463.6</v>
      </c>
      <c r="H70" s="15"/>
      <c r="I70" s="15">
        <v>0</v>
      </c>
      <c r="J70" s="15"/>
      <c r="K70" s="15">
        <v>0</v>
      </c>
      <c r="L70" s="15"/>
      <c r="M70" s="15">
        <v>0</v>
      </c>
      <c r="N70" s="15"/>
      <c r="O70" s="15">
        <v>63463.6</v>
      </c>
      <c r="P70" s="15"/>
      <c r="Q70" s="15">
        <v>0</v>
      </c>
      <c r="R70" s="15"/>
      <c r="S70" s="15">
        <v>47796.1</v>
      </c>
      <c r="T70" s="15"/>
      <c r="U70" s="15">
        <v>0</v>
      </c>
      <c r="V70" s="15"/>
      <c r="W70" s="15">
        <v>234992.49</v>
      </c>
      <c r="X70" s="15"/>
      <c r="Y70" s="15">
        <v>282788.58999999997</v>
      </c>
      <c r="Z70" s="15"/>
      <c r="AA70" s="15">
        <v>5156</v>
      </c>
      <c r="AB70" s="15"/>
      <c r="AC70" s="15">
        <v>1518792.4</v>
      </c>
      <c r="AD70" s="15"/>
      <c r="AE70" s="15">
        <v>-173822.44</v>
      </c>
      <c r="AF70" s="15"/>
      <c r="AG70" s="6">
        <v>1350125.96</v>
      </c>
      <c r="AH70" s="15"/>
      <c r="AI70" s="15">
        <v>852017</v>
      </c>
      <c r="AJ70" s="15"/>
      <c r="AK70" s="15">
        <v>-62817</v>
      </c>
      <c r="AL70" s="17"/>
      <c r="AM70" s="15">
        <v>-73090.59</v>
      </c>
      <c r="AN70" s="15"/>
      <c r="AO70" s="15">
        <v>-105139.44</v>
      </c>
      <c r="AP70" s="15"/>
      <c r="AQ70" s="15">
        <v>-21774.46</v>
      </c>
      <c r="AR70" s="15"/>
      <c r="AS70" s="15">
        <v>-19320</v>
      </c>
      <c r="AT70" s="15"/>
      <c r="AU70" s="15">
        <v>0</v>
      </c>
      <c r="AV70" s="2"/>
      <c r="AW70" s="15">
        <v>0</v>
      </c>
      <c r="AX70" s="14"/>
      <c r="AZ70" s="14"/>
    </row>
    <row r="71" spans="1:52" s="2" customFormat="1" x14ac:dyDescent="0.35">
      <c r="A71" s="4" t="s">
        <v>144</v>
      </c>
      <c r="B71" s="4"/>
      <c r="C71" s="2" t="s">
        <v>145</v>
      </c>
      <c r="E71" s="15">
        <v>24159</v>
      </c>
      <c r="F71" s="17"/>
      <c r="G71" s="15">
        <v>4339.3999999999996</v>
      </c>
      <c r="H71" s="15"/>
      <c r="I71" s="15">
        <v>0</v>
      </c>
      <c r="J71" s="15"/>
      <c r="K71" s="15">
        <v>0</v>
      </c>
      <c r="L71" s="15"/>
      <c r="M71" s="15">
        <v>7809.64</v>
      </c>
      <c r="N71" s="15"/>
      <c r="O71" s="15">
        <v>12149.04</v>
      </c>
      <c r="P71" s="15"/>
      <c r="Q71" s="15">
        <v>0</v>
      </c>
      <c r="R71" s="15"/>
      <c r="S71" s="15">
        <v>3267.98</v>
      </c>
      <c r="T71" s="15"/>
      <c r="U71" s="15">
        <v>0</v>
      </c>
      <c r="V71" s="15"/>
      <c r="W71" s="15">
        <v>21055.59</v>
      </c>
      <c r="X71" s="15"/>
      <c r="Y71" s="15">
        <v>24323.57</v>
      </c>
      <c r="Z71" s="15"/>
      <c r="AA71" s="15">
        <v>353</v>
      </c>
      <c r="AB71" s="15"/>
      <c r="AC71" s="15">
        <v>50005.26</v>
      </c>
      <c r="AD71" s="15"/>
      <c r="AE71" s="15">
        <v>-24435.690000000002</v>
      </c>
      <c r="AF71" s="15"/>
      <c r="AG71" s="6">
        <v>25922.57</v>
      </c>
      <c r="AH71" s="15"/>
      <c r="AI71" s="15">
        <v>58257</v>
      </c>
      <c r="AJ71" s="15"/>
      <c r="AK71" s="15">
        <v>-4295</v>
      </c>
      <c r="AL71" s="17"/>
      <c r="AM71" s="15">
        <v>-12444.130000000001</v>
      </c>
      <c r="AN71" s="15"/>
      <c r="AO71" s="15">
        <v>-194.05000000000018</v>
      </c>
      <c r="AP71" s="15"/>
      <c r="AQ71" s="15">
        <v>1784.21</v>
      </c>
      <c r="AR71" s="15"/>
      <c r="AS71" s="15">
        <v>-1321</v>
      </c>
      <c r="AT71" s="15"/>
      <c r="AU71" s="15">
        <v>0</v>
      </c>
      <c r="AW71" s="15">
        <v>0</v>
      </c>
      <c r="AX71" s="14"/>
      <c r="AZ71" s="14"/>
    </row>
    <row r="72" spans="1:52" s="2" customFormat="1" x14ac:dyDescent="0.35">
      <c r="A72" s="4" t="s">
        <v>146</v>
      </c>
      <c r="B72" s="4"/>
      <c r="C72" s="2" t="s">
        <v>147</v>
      </c>
      <c r="E72" s="15">
        <v>1093902</v>
      </c>
      <c r="F72" s="17"/>
      <c r="G72" s="15">
        <v>196480.78</v>
      </c>
      <c r="H72" s="15"/>
      <c r="I72" s="15">
        <v>0</v>
      </c>
      <c r="J72" s="15"/>
      <c r="K72" s="15">
        <v>0</v>
      </c>
      <c r="L72" s="15"/>
      <c r="M72" s="15">
        <v>146570.20000000001</v>
      </c>
      <c r="N72" s="15"/>
      <c r="O72" s="15">
        <v>343050.98</v>
      </c>
      <c r="P72" s="15"/>
      <c r="Q72" s="15">
        <v>0</v>
      </c>
      <c r="R72" s="15"/>
      <c r="S72" s="15">
        <v>147973.88999999998</v>
      </c>
      <c r="T72" s="15"/>
      <c r="U72" s="15">
        <v>0</v>
      </c>
      <c r="V72" s="15"/>
      <c r="W72" s="15">
        <v>721448.09</v>
      </c>
      <c r="X72" s="15"/>
      <c r="Y72" s="15">
        <v>869421.98</v>
      </c>
      <c r="Z72" s="15"/>
      <c r="AA72" s="15">
        <v>15964</v>
      </c>
      <c r="AB72" s="15"/>
      <c r="AC72" s="15">
        <v>1576427.9</v>
      </c>
      <c r="AD72" s="15"/>
      <c r="AE72" s="15">
        <v>-58561.789999999979</v>
      </c>
      <c r="AF72" s="15"/>
      <c r="AG72" s="6">
        <v>1533830.1099999999</v>
      </c>
      <c r="AH72" s="15"/>
      <c r="AI72" s="15">
        <v>2637811</v>
      </c>
      <c r="AJ72" s="15"/>
      <c r="AK72" s="15">
        <v>-194479</v>
      </c>
      <c r="AL72" s="17"/>
      <c r="AM72" s="15">
        <v>23230.720000000001</v>
      </c>
      <c r="AN72" s="15"/>
      <c r="AO72" s="15">
        <v>-284846.49</v>
      </c>
      <c r="AP72" s="15"/>
      <c r="AQ72" s="15">
        <v>-204940.1</v>
      </c>
      <c r="AR72" s="15"/>
      <c r="AS72" s="15">
        <v>-59814</v>
      </c>
      <c r="AT72" s="15"/>
      <c r="AU72" s="15">
        <v>0</v>
      </c>
      <c r="AW72" s="15">
        <v>0</v>
      </c>
      <c r="AX72" s="14"/>
      <c r="AZ72" s="14"/>
    </row>
    <row r="73" spans="1:52" s="29" customFormat="1" x14ac:dyDescent="0.35">
      <c r="A73" s="4" t="s">
        <v>148</v>
      </c>
      <c r="B73" s="4"/>
      <c r="C73" s="2" t="s">
        <v>149</v>
      </c>
      <c r="E73" s="15">
        <v>42256</v>
      </c>
      <c r="F73" s="17"/>
      <c r="G73" s="15">
        <v>7590.32</v>
      </c>
      <c r="H73" s="15"/>
      <c r="I73" s="15">
        <v>0</v>
      </c>
      <c r="J73" s="15"/>
      <c r="K73" s="15">
        <v>0</v>
      </c>
      <c r="L73" s="15"/>
      <c r="M73" s="15">
        <v>27689.81</v>
      </c>
      <c r="N73" s="15"/>
      <c r="O73" s="15">
        <v>35280.130000000005</v>
      </c>
      <c r="P73" s="15"/>
      <c r="Q73" s="15">
        <v>0</v>
      </c>
      <c r="R73" s="15"/>
      <c r="S73" s="15">
        <v>5715.7800000000007</v>
      </c>
      <c r="T73" s="15"/>
      <c r="U73" s="15">
        <v>0</v>
      </c>
      <c r="V73" s="15"/>
      <c r="W73" s="15">
        <v>21485.38</v>
      </c>
      <c r="X73" s="15"/>
      <c r="Y73" s="15">
        <v>27201.160000000003</v>
      </c>
      <c r="Z73" s="15"/>
      <c r="AA73" s="15">
        <v>616</v>
      </c>
      <c r="AB73" s="15"/>
      <c r="AC73" s="15">
        <v>124539.73</v>
      </c>
      <c r="AD73" s="15"/>
      <c r="AE73" s="15">
        <v>-3696.1399999999994</v>
      </c>
      <c r="AF73" s="15"/>
      <c r="AG73" s="6">
        <v>121459.59</v>
      </c>
      <c r="AH73" s="15"/>
      <c r="AI73" s="15">
        <v>101896</v>
      </c>
      <c r="AJ73" s="15"/>
      <c r="AK73" s="15">
        <v>-7513</v>
      </c>
      <c r="AL73" s="17"/>
      <c r="AM73" s="15">
        <v>14456.41</v>
      </c>
      <c r="AN73" s="15"/>
      <c r="AO73" s="15">
        <v>4383.25</v>
      </c>
      <c r="AP73" s="15"/>
      <c r="AQ73" s="15">
        <v>-8450.24</v>
      </c>
      <c r="AR73" s="15"/>
      <c r="AS73" s="15">
        <v>-2311</v>
      </c>
      <c r="AT73" s="15"/>
      <c r="AU73" s="15">
        <v>0</v>
      </c>
      <c r="AV73" s="2"/>
      <c r="AW73" s="15">
        <v>0</v>
      </c>
      <c r="AX73" s="14"/>
      <c r="AZ73" s="14"/>
    </row>
    <row r="74" spans="1:52" s="29" customFormat="1" x14ac:dyDescent="0.35">
      <c r="A74" s="4" t="s">
        <v>150</v>
      </c>
      <c r="B74" s="4"/>
      <c r="C74" s="2" t="s">
        <v>151</v>
      </c>
      <c r="E74" s="15">
        <v>42113</v>
      </c>
      <c r="F74" s="17"/>
      <c r="G74" s="15">
        <v>7564.38</v>
      </c>
      <c r="H74" s="15"/>
      <c r="I74" s="15">
        <v>0</v>
      </c>
      <c r="J74" s="15"/>
      <c r="K74" s="15">
        <v>0</v>
      </c>
      <c r="L74" s="15"/>
      <c r="M74" s="15">
        <v>1353.84</v>
      </c>
      <c r="N74" s="15"/>
      <c r="O74" s="15">
        <v>8918.2199999999993</v>
      </c>
      <c r="P74" s="15"/>
      <c r="Q74" s="15">
        <v>0</v>
      </c>
      <c r="R74" s="15"/>
      <c r="S74" s="15">
        <v>5696.72</v>
      </c>
      <c r="T74" s="15"/>
      <c r="U74" s="15">
        <v>0</v>
      </c>
      <c r="V74" s="15"/>
      <c r="W74" s="15">
        <v>18102.72</v>
      </c>
      <c r="X74" s="15"/>
      <c r="Y74" s="15">
        <v>23799.440000000002</v>
      </c>
      <c r="Z74" s="15"/>
      <c r="AA74" s="15">
        <v>614</v>
      </c>
      <c r="AB74" s="15"/>
      <c r="AC74" s="15">
        <v>72889.83</v>
      </c>
      <c r="AD74" s="15"/>
      <c r="AE74" s="15">
        <v>-7122.91</v>
      </c>
      <c r="AF74" s="15"/>
      <c r="AG74" s="6">
        <v>66380.92</v>
      </c>
      <c r="AH74" s="15"/>
      <c r="AI74" s="15">
        <v>101551</v>
      </c>
      <c r="AJ74" s="15"/>
      <c r="AK74" s="15">
        <v>-7487</v>
      </c>
      <c r="AL74" s="17"/>
      <c r="AM74" s="15">
        <v>-223.01000000000022</v>
      </c>
      <c r="AN74" s="15"/>
      <c r="AO74" s="15">
        <v>-7802.53</v>
      </c>
      <c r="AP74" s="15"/>
      <c r="AQ74" s="15">
        <v>-4553.34</v>
      </c>
      <c r="AR74" s="15"/>
      <c r="AS74" s="15">
        <v>-2303</v>
      </c>
      <c r="AT74" s="15"/>
      <c r="AU74" s="15">
        <v>0</v>
      </c>
      <c r="AV74" s="2"/>
      <c r="AW74" s="15">
        <v>0</v>
      </c>
      <c r="AX74" s="14"/>
      <c r="AZ74" s="14"/>
    </row>
    <row r="75" spans="1:52" s="29" customFormat="1" x14ac:dyDescent="0.35">
      <c r="A75" s="4" t="s">
        <v>152</v>
      </c>
      <c r="B75" s="4"/>
      <c r="C75" s="2" t="s">
        <v>153</v>
      </c>
      <c r="E75" s="15">
        <v>69628</v>
      </c>
      <c r="F75" s="17"/>
      <c r="G75" s="15">
        <v>12506.28</v>
      </c>
      <c r="H75" s="15"/>
      <c r="I75" s="15">
        <v>0</v>
      </c>
      <c r="J75" s="15"/>
      <c r="K75" s="15">
        <v>0</v>
      </c>
      <c r="L75" s="15"/>
      <c r="M75" s="15">
        <v>42162.22</v>
      </c>
      <c r="N75" s="15"/>
      <c r="O75" s="15">
        <v>54668.5</v>
      </c>
      <c r="P75" s="15"/>
      <c r="Q75" s="15">
        <v>0</v>
      </c>
      <c r="R75" s="15"/>
      <c r="S75" s="15">
        <v>9418.6899999999987</v>
      </c>
      <c r="T75" s="15"/>
      <c r="U75" s="15">
        <v>0</v>
      </c>
      <c r="V75" s="15"/>
      <c r="W75" s="15">
        <v>41376.870000000003</v>
      </c>
      <c r="X75" s="15"/>
      <c r="Y75" s="15">
        <v>50795.56</v>
      </c>
      <c r="Z75" s="15"/>
      <c r="AA75" s="15">
        <v>1017</v>
      </c>
      <c r="AB75" s="15"/>
      <c r="AC75" s="15">
        <v>64729.88</v>
      </c>
      <c r="AD75" s="15"/>
      <c r="AE75" s="15">
        <v>8566.2699999999986</v>
      </c>
      <c r="AF75" s="15"/>
      <c r="AG75" s="6">
        <v>74313.150000000009</v>
      </c>
      <c r="AH75" s="15"/>
      <c r="AI75" s="15">
        <v>167899</v>
      </c>
      <c r="AJ75" s="15"/>
      <c r="AK75" s="15">
        <v>-12379</v>
      </c>
      <c r="AL75" s="17"/>
      <c r="AM75" s="15">
        <v>19713.489999999998</v>
      </c>
      <c r="AN75" s="15"/>
      <c r="AO75" s="15">
        <v>3861.0399999999991</v>
      </c>
      <c r="AP75" s="15"/>
      <c r="AQ75" s="15">
        <v>-15894.18</v>
      </c>
      <c r="AR75" s="15"/>
      <c r="AS75" s="15">
        <v>-3807</v>
      </c>
      <c r="AT75" s="15"/>
      <c r="AU75" s="15">
        <v>0</v>
      </c>
      <c r="AV75" s="2"/>
      <c r="AW75" s="15">
        <v>0</v>
      </c>
      <c r="AX75" s="14"/>
      <c r="AZ75" s="14"/>
    </row>
    <row r="76" spans="1:52" s="2" customFormat="1" x14ac:dyDescent="0.35">
      <c r="A76" s="4" t="s">
        <v>154</v>
      </c>
      <c r="B76" s="4"/>
      <c r="C76" s="2" t="s">
        <v>155</v>
      </c>
      <c r="E76" s="15">
        <v>1313226</v>
      </c>
      <c r="F76" s="17"/>
      <c r="G76" s="15">
        <v>235874.48</v>
      </c>
      <c r="H76" s="15"/>
      <c r="I76" s="15">
        <v>0</v>
      </c>
      <c r="J76" s="15"/>
      <c r="K76" s="15">
        <v>0</v>
      </c>
      <c r="L76" s="15"/>
      <c r="M76" s="15">
        <v>0</v>
      </c>
      <c r="N76" s="15"/>
      <c r="O76" s="15">
        <v>235874.48</v>
      </c>
      <c r="P76" s="15"/>
      <c r="Q76" s="15">
        <v>0</v>
      </c>
      <c r="R76" s="15"/>
      <c r="S76" s="15">
        <v>177641.72</v>
      </c>
      <c r="T76" s="15"/>
      <c r="U76" s="15">
        <v>0</v>
      </c>
      <c r="V76" s="15"/>
      <c r="W76" s="15">
        <v>415422.3</v>
      </c>
      <c r="X76" s="15"/>
      <c r="Y76" s="15">
        <v>593064.02</v>
      </c>
      <c r="Z76" s="15"/>
      <c r="AA76" s="15">
        <v>19166</v>
      </c>
      <c r="AB76" s="15"/>
      <c r="AC76" s="15">
        <v>1024476.54</v>
      </c>
      <c r="AD76" s="15"/>
      <c r="AE76" s="15">
        <v>-38901.619999999995</v>
      </c>
      <c r="AF76" s="15"/>
      <c r="AG76" s="6">
        <v>1004740.92</v>
      </c>
      <c r="AH76" s="15"/>
      <c r="AI76" s="15">
        <v>3166684</v>
      </c>
      <c r="AJ76" s="15"/>
      <c r="AK76" s="15">
        <v>-233472</v>
      </c>
      <c r="AL76" s="17"/>
      <c r="AM76" s="15">
        <v>-41887.200000000012</v>
      </c>
      <c r="AN76" s="15"/>
      <c r="AO76" s="15">
        <v>-183073.08</v>
      </c>
      <c r="AP76" s="15"/>
      <c r="AQ76" s="15">
        <v>-60422.020000000004</v>
      </c>
      <c r="AR76" s="15"/>
      <c r="AS76" s="15">
        <v>-71807</v>
      </c>
      <c r="AT76" s="15"/>
      <c r="AU76" s="15">
        <v>0</v>
      </c>
      <c r="AW76" s="15">
        <v>0</v>
      </c>
      <c r="AX76" s="14"/>
      <c r="AZ76" s="14"/>
    </row>
    <row r="77" spans="1:52" s="2" customFormat="1" x14ac:dyDescent="0.35">
      <c r="A77" s="4" t="s">
        <v>156</v>
      </c>
      <c r="B77" s="4"/>
      <c r="C77" s="2" t="s">
        <v>157</v>
      </c>
      <c r="E77" s="15">
        <v>100080</v>
      </c>
      <c r="F77" s="17"/>
      <c r="G77" s="15">
        <v>17975.57</v>
      </c>
      <c r="H77" s="15"/>
      <c r="I77" s="15">
        <v>0</v>
      </c>
      <c r="J77" s="15"/>
      <c r="K77" s="15">
        <v>0</v>
      </c>
      <c r="L77" s="15"/>
      <c r="M77" s="15">
        <v>955.55</v>
      </c>
      <c r="N77" s="15"/>
      <c r="O77" s="15">
        <v>18931.12</v>
      </c>
      <c r="P77" s="15"/>
      <c r="Q77" s="15">
        <v>0</v>
      </c>
      <c r="R77" s="15"/>
      <c r="S77" s="15">
        <v>13537.53</v>
      </c>
      <c r="T77" s="15"/>
      <c r="U77" s="15">
        <v>0</v>
      </c>
      <c r="V77" s="15"/>
      <c r="W77" s="15">
        <v>214190.07</v>
      </c>
      <c r="X77" s="15"/>
      <c r="Y77" s="15">
        <v>227727.6</v>
      </c>
      <c r="Z77" s="15"/>
      <c r="AA77" s="15">
        <v>1461</v>
      </c>
      <c r="AB77" s="15"/>
      <c r="AC77" s="15">
        <v>278849.26</v>
      </c>
      <c r="AD77" s="15"/>
      <c r="AE77" s="15">
        <v>-52353.39</v>
      </c>
      <c r="AF77" s="15"/>
      <c r="AG77" s="6">
        <v>227956.87</v>
      </c>
      <c r="AH77" s="15"/>
      <c r="AI77" s="15">
        <v>241330</v>
      </c>
      <c r="AJ77" s="15"/>
      <c r="AK77" s="15">
        <v>-17793</v>
      </c>
      <c r="AL77" s="17"/>
      <c r="AM77" s="15">
        <v>-83945.5</v>
      </c>
      <c r="AN77" s="15"/>
      <c r="AO77" s="15">
        <v>-99485.71</v>
      </c>
      <c r="AP77" s="15"/>
      <c r="AQ77" s="15">
        <v>-19893.300000000003</v>
      </c>
      <c r="AR77" s="15"/>
      <c r="AS77" s="15">
        <v>-5472</v>
      </c>
      <c r="AT77" s="15"/>
      <c r="AU77" s="15">
        <v>0</v>
      </c>
      <c r="AW77" s="15">
        <v>0</v>
      </c>
      <c r="AX77" s="14"/>
      <c r="AZ77" s="14"/>
    </row>
    <row r="78" spans="1:52" s="2" customFormat="1" x14ac:dyDescent="0.35">
      <c r="A78" s="4" t="s">
        <v>158</v>
      </c>
      <c r="B78" s="4"/>
      <c r="C78" s="2" t="s">
        <v>159</v>
      </c>
      <c r="E78" s="15">
        <v>261195</v>
      </c>
      <c r="F78" s="17"/>
      <c r="G78" s="15">
        <v>46913.96</v>
      </c>
      <c r="H78" s="15"/>
      <c r="I78" s="15">
        <v>0</v>
      </c>
      <c r="J78" s="15"/>
      <c r="K78" s="15">
        <v>0</v>
      </c>
      <c r="L78" s="15"/>
      <c r="M78" s="15">
        <v>129782.78</v>
      </c>
      <c r="N78" s="15"/>
      <c r="O78" s="15">
        <v>176696.74</v>
      </c>
      <c r="P78" s="15"/>
      <c r="Q78" s="15">
        <v>0</v>
      </c>
      <c r="R78" s="15"/>
      <c r="S78" s="15">
        <v>35332.740000000005</v>
      </c>
      <c r="T78" s="15"/>
      <c r="U78" s="15">
        <v>0</v>
      </c>
      <c r="V78" s="15"/>
      <c r="W78" s="15">
        <v>36541.120000000003</v>
      </c>
      <c r="X78" s="15"/>
      <c r="Y78" s="15">
        <v>71873.860000000015</v>
      </c>
      <c r="Z78" s="15"/>
      <c r="AA78" s="15">
        <v>3812</v>
      </c>
      <c r="AB78" s="15"/>
      <c r="AC78" s="15">
        <v>196604</v>
      </c>
      <c r="AD78" s="15"/>
      <c r="AE78" s="15">
        <v>36719.119999999995</v>
      </c>
      <c r="AF78" s="15"/>
      <c r="AG78" s="6">
        <v>237135.12</v>
      </c>
      <c r="AH78" s="15"/>
      <c r="AI78" s="15">
        <v>629840</v>
      </c>
      <c r="AJ78" s="15"/>
      <c r="AK78" s="15">
        <v>-46437</v>
      </c>
      <c r="AL78" s="17"/>
      <c r="AM78" s="15">
        <v>59790.66</v>
      </c>
      <c r="AN78" s="15"/>
      <c r="AO78" s="15">
        <v>25047.309999999998</v>
      </c>
      <c r="AP78" s="15"/>
      <c r="AQ78" s="15">
        <v>34267.699999999997</v>
      </c>
      <c r="AR78" s="15"/>
      <c r="AS78" s="15">
        <v>-14282</v>
      </c>
      <c r="AT78" s="15"/>
      <c r="AU78" s="15">
        <v>0</v>
      </c>
      <c r="AW78" s="15">
        <v>0</v>
      </c>
      <c r="AX78" s="14"/>
      <c r="AZ78" s="14"/>
    </row>
    <row r="79" spans="1:52" s="2" customFormat="1" x14ac:dyDescent="0.35">
      <c r="A79" s="4" t="s">
        <v>160</v>
      </c>
      <c r="B79" s="4"/>
      <c r="C79" s="2" t="s">
        <v>161</v>
      </c>
      <c r="E79" s="15">
        <v>58175</v>
      </c>
      <c r="F79" s="17"/>
      <c r="G79" s="15">
        <v>10449.23</v>
      </c>
      <c r="H79" s="15"/>
      <c r="I79" s="15">
        <v>0</v>
      </c>
      <c r="J79" s="15"/>
      <c r="K79" s="15">
        <v>0</v>
      </c>
      <c r="L79" s="15"/>
      <c r="M79" s="15">
        <v>261751.05</v>
      </c>
      <c r="N79" s="15"/>
      <c r="O79" s="15">
        <v>272200.27999999997</v>
      </c>
      <c r="P79" s="15"/>
      <c r="Q79" s="15">
        <v>0</v>
      </c>
      <c r="R79" s="15"/>
      <c r="S79" s="15">
        <v>7869.3700000000008</v>
      </c>
      <c r="T79" s="15"/>
      <c r="U79" s="15">
        <v>0</v>
      </c>
      <c r="V79" s="15"/>
      <c r="W79" s="15">
        <v>572208.18000000005</v>
      </c>
      <c r="X79" s="15"/>
      <c r="Y79" s="15">
        <v>580077.55000000005</v>
      </c>
      <c r="Z79" s="15"/>
      <c r="AA79" s="15">
        <v>849</v>
      </c>
      <c r="AB79" s="15"/>
      <c r="AC79" s="15">
        <v>968779.79</v>
      </c>
      <c r="AD79" s="15"/>
      <c r="AE79" s="15">
        <v>-17709.709999999992</v>
      </c>
      <c r="AF79" s="15"/>
      <c r="AG79" s="6">
        <v>951919.08000000007</v>
      </c>
      <c r="AH79" s="15"/>
      <c r="AI79" s="15">
        <v>140283</v>
      </c>
      <c r="AJ79" s="15"/>
      <c r="AK79" s="15">
        <v>-10343</v>
      </c>
      <c r="AL79" s="17"/>
      <c r="AM79" s="15">
        <v>-5967.929999999993</v>
      </c>
      <c r="AN79" s="15"/>
      <c r="AO79" s="15">
        <v>-275486.33</v>
      </c>
      <c r="AP79" s="15"/>
      <c r="AQ79" s="15">
        <v>-23241.87</v>
      </c>
      <c r="AR79" s="15"/>
      <c r="AS79" s="15">
        <v>-3181</v>
      </c>
      <c r="AT79" s="15"/>
      <c r="AU79" s="15">
        <v>0</v>
      </c>
      <c r="AW79" s="15">
        <v>0</v>
      </c>
      <c r="AX79" s="14"/>
      <c r="AZ79" s="14"/>
    </row>
    <row r="80" spans="1:52" s="2" customFormat="1" x14ac:dyDescent="0.35">
      <c r="A80" s="4" t="s">
        <v>162</v>
      </c>
      <c r="B80" s="4"/>
      <c r="C80" s="2" t="s">
        <v>163</v>
      </c>
      <c r="E80" s="15">
        <v>36789</v>
      </c>
      <c r="F80" s="17"/>
      <c r="G80" s="15">
        <v>6607.94</v>
      </c>
      <c r="H80" s="15"/>
      <c r="I80" s="15">
        <v>0</v>
      </c>
      <c r="J80" s="15"/>
      <c r="K80" s="15">
        <v>0</v>
      </c>
      <c r="L80" s="15"/>
      <c r="M80" s="15">
        <v>0</v>
      </c>
      <c r="N80" s="15"/>
      <c r="O80" s="15">
        <v>6607.94</v>
      </c>
      <c r="P80" s="15"/>
      <c r="Q80" s="15">
        <v>0</v>
      </c>
      <c r="R80" s="15"/>
      <c r="S80" s="15">
        <v>4976.0499999999993</v>
      </c>
      <c r="T80" s="15"/>
      <c r="U80" s="15">
        <v>0</v>
      </c>
      <c r="V80" s="15"/>
      <c r="W80" s="15">
        <v>58699.29</v>
      </c>
      <c r="X80" s="15"/>
      <c r="Y80" s="15">
        <v>63675.34</v>
      </c>
      <c r="Z80" s="15"/>
      <c r="AA80" s="15">
        <v>537</v>
      </c>
      <c r="AB80" s="15"/>
      <c r="AC80" s="15">
        <v>959193.19</v>
      </c>
      <c r="AD80" s="15"/>
      <c r="AE80" s="15">
        <v>-15328.880000000001</v>
      </c>
      <c r="AF80" s="15"/>
      <c r="AG80" s="6">
        <v>944401.30999999994</v>
      </c>
      <c r="AH80" s="15"/>
      <c r="AI80" s="15">
        <v>88711</v>
      </c>
      <c r="AJ80" s="15"/>
      <c r="AK80" s="15">
        <v>-6540</v>
      </c>
      <c r="AL80" s="17"/>
      <c r="AM80" s="15">
        <v>-18376.439999999999</v>
      </c>
      <c r="AN80" s="15"/>
      <c r="AO80" s="15">
        <v>-22247.69</v>
      </c>
      <c r="AP80" s="15"/>
      <c r="AQ80" s="15">
        <v>-14432.17</v>
      </c>
      <c r="AR80" s="15"/>
      <c r="AS80" s="15">
        <v>-2012</v>
      </c>
      <c r="AT80" s="15"/>
      <c r="AU80" s="15">
        <v>0</v>
      </c>
      <c r="AW80" s="15">
        <v>0</v>
      </c>
      <c r="AX80" s="14"/>
      <c r="AZ80" s="14"/>
    </row>
    <row r="81" spans="1:52" s="2" customFormat="1" x14ac:dyDescent="0.35">
      <c r="A81" s="4" t="s">
        <v>548</v>
      </c>
      <c r="B81" s="4"/>
      <c r="C81" s="2" t="s">
        <v>165</v>
      </c>
      <c r="E81" s="15">
        <v>555241</v>
      </c>
      <c r="F81" s="17"/>
      <c r="G81" s="15">
        <v>99728.960000000006</v>
      </c>
      <c r="H81" s="15"/>
      <c r="I81" s="15">
        <v>0</v>
      </c>
      <c r="J81" s="15"/>
      <c r="K81" s="15">
        <v>0</v>
      </c>
      <c r="L81" s="15"/>
      <c r="M81" s="15">
        <v>110359.67</v>
      </c>
      <c r="N81" s="15"/>
      <c r="O81" s="15">
        <v>210088.63</v>
      </c>
      <c r="P81" s="15"/>
      <c r="Q81" s="15">
        <v>0</v>
      </c>
      <c r="R81" s="15"/>
      <c r="S81" s="15">
        <v>75108.2</v>
      </c>
      <c r="T81" s="15"/>
      <c r="U81" s="15">
        <v>0</v>
      </c>
      <c r="V81" s="15"/>
      <c r="W81" s="15">
        <v>10805.58</v>
      </c>
      <c r="X81" s="15"/>
      <c r="Y81" s="15">
        <v>85913.78</v>
      </c>
      <c r="Z81" s="15"/>
      <c r="AA81" s="15">
        <v>8102</v>
      </c>
      <c r="AB81" s="15"/>
      <c r="AC81" s="15">
        <v>461218.73</v>
      </c>
      <c r="AD81" s="15"/>
      <c r="AE81" s="15">
        <v>-88834.550000000017</v>
      </c>
      <c r="AF81" s="15"/>
      <c r="AG81" s="6">
        <v>380486.17999999993</v>
      </c>
      <c r="AH81" s="15"/>
      <c r="AI81" s="15">
        <v>1338895</v>
      </c>
      <c r="AJ81" s="15"/>
      <c r="AK81" s="15">
        <v>-98713</v>
      </c>
      <c r="AL81" s="17"/>
      <c r="AM81" s="15">
        <v>133004.06</v>
      </c>
      <c r="AN81" s="15"/>
      <c r="AO81" s="15">
        <v>25019.300000000003</v>
      </c>
      <c r="AP81" s="15"/>
      <c r="AQ81" s="15">
        <v>-3488.2700000000004</v>
      </c>
      <c r="AR81" s="15"/>
      <c r="AS81" s="15">
        <v>-30361</v>
      </c>
      <c r="AT81" s="15"/>
      <c r="AU81" s="15">
        <v>0</v>
      </c>
      <c r="AW81" s="15">
        <v>0</v>
      </c>
      <c r="AX81" s="14"/>
      <c r="AZ81" s="14"/>
    </row>
    <row r="82" spans="1:52" s="2" customFormat="1" x14ac:dyDescent="0.35">
      <c r="A82" s="4" t="s">
        <v>549</v>
      </c>
      <c r="B82" s="4"/>
      <c r="C82" s="2" t="s">
        <v>167</v>
      </c>
      <c r="E82" s="15">
        <v>461850</v>
      </c>
      <c r="F82" s="17"/>
      <c r="G82" s="15">
        <v>82955.009999999995</v>
      </c>
      <c r="H82" s="15"/>
      <c r="I82" s="15">
        <v>0</v>
      </c>
      <c r="J82" s="15"/>
      <c r="K82" s="15">
        <v>0</v>
      </c>
      <c r="L82" s="15"/>
      <c r="M82" s="15">
        <v>0</v>
      </c>
      <c r="N82" s="15"/>
      <c r="O82" s="15">
        <v>82955.009999999995</v>
      </c>
      <c r="P82" s="15"/>
      <c r="Q82" s="15">
        <v>0</v>
      </c>
      <c r="R82" s="15"/>
      <c r="S82" s="15">
        <v>62475.49</v>
      </c>
      <c r="T82" s="15"/>
      <c r="U82" s="15">
        <v>0</v>
      </c>
      <c r="V82" s="15"/>
      <c r="W82" s="15">
        <v>359482.16</v>
      </c>
      <c r="X82" s="15"/>
      <c r="Y82" s="15">
        <v>421957.64999999997</v>
      </c>
      <c r="Z82" s="15"/>
      <c r="AA82" s="15">
        <v>6740</v>
      </c>
      <c r="AB82" s="15"/>
      <c r="AC82" s="15">
        <v>327059.09999999998</v>
      </c>
      <c r="AD82" s="15"/>
      <c r="AE82" s="15">
        <v>-110293.45</v>
      </c>
      <c r="AF82" s="15"/>
      <c r="AG82" s="6">
        <v>223505.64999999997</v>
      </c>
      <c r="AH82" s="15"/>
      <c r="AI82" s="15">
        <v>1113694</v>
      </c>
      <c r="AJ82" s="15"/>
      <c r="AK82" s="15">
        <v>-82110</v>
      </c>
      <c r="AL82" s="17"/>
      <c r="AM82" s="15">
        <v>-133065.81</v>
      </c>
      <c r="AN82" s="15"/>
      <c r="AO82" s="15">
        <v>-94833.56</v>
      </c>
      <c r="AP82" s="15"/>
      <c r="AQ82" s="15">
        <v>-85849.79</v>
      </c>
      <c r="AR82" s="15"/>
      <c r="AS82" s="15">
        <v>-25254</v>
      </c>
      <c r="AT82" s="15"/>
      <c r="AU82" s="15">
        <v>0</v>
      </c>
      <c r="AW82" s="15">
        <v>0</v>
      </c>
      <c r="AX82" s="14"/>
      <c r="AZ82" s="14"/>
    </row>
    <row r="83" spans="1:52" s="2" customFormat="1" x14ac:dyDescent="0.35">
      <c r="A83" s="4" t="s">
        <v>168</v>
      </c>
      <c r="B83" s="4"/>
      <c r="C83" s="2" t="s">
        <v>169</v>
      </c>
      <c r="E83" s="15">
        <v>222910</v>
      </c>
      <c r="F83" s="17"/>
      <c r="G83" s="15">
        <v>40037.620000000003</v>
      </c>
      <c r="H83" s="15"/>
      <c r="I83" s="15">
        <v>0</v>
      </c>
      <c r="J83" s="15"/>
      <c r="K83" s="15">
        <v>0</v>
      </c>
      <c r="L83" s="15"/>
      <c r="M83" s="15">
        <v>50743.68</v>
      </c>
      <c r="N83" s="15"/>
      <c r="O83" s="15">
        <v>90781.3</v>
      </c>
      <c r="P83" s="15"/>
      <c r="Q83" s="15">
        <v>0</v>
      </c>
      <c r="R83" s="15"/>
      <c r="S83" s="15">
        <v>30153.549999999996</v>
      </c>
      <c r="T83" s="15"/>
      <c r="U83" s="15">
        <v>0</v>
      </c>
      <c r="V83" s="15"/>
      <c r="W83" s="15">
        <v>173509.38</v>
      </c>
      <c r="X83" s="15"/>
      <c r="Y83" s="15">
        <v>203662.93</v>
      </c>
      <c r="Z83" s="15"/>
      <c r="AA83" s="15">
        <v>3254</v>
      </c>
      <c r="AB83" s="15"/>
      <c r="AC83" s="15">
        <v>162235.9</v>
      </c>
      <c r="AD83" s="15"/>
      <c r="AE83" s="15">
        <v>-7130.2999999999965</v>
      </c>
      <c r="AF83" s="15"/>
      <c r="AG83" s="6">
        <v>158359.6</v>
      </c>
      <c r="AH83" s="15"/>
      <c r="AI83" s="15">
        <v>537521</v>
      </c>
      <c r="AJ83" s="15"/>
      <c r="AK83" s="15">
        <v>-39630</v>
      </c>
      <c r="AL83" s="17"/>
      <c r="AM83" s="15">
        <v>3344.9399999999987</v>
      </c>
      <c r="AN83" s="15"/>
      <c r="AO83" s="15">
        <v>-39599.300000000003</v>
      </c>
      <c r="AP83" s="15"/>
      <c r="AQ83" s="15">
        <v>-64439.35</v>
      </c>
      <c r="AR83" s="15"/>
      <c r="AS83" s="15">
        <v>-12189</v>
      </c>
      <c r="AT83" s="15"/>
      <c r="AU83" s="15">
        <v>0</v>
      </c>
      <c r="AW83" s="15">
        <v>0</v>
      </c>
      <c r="AX83" s="14"/>
      <c r="AZ83" s="14"/>
    </row>
    <row r="84" spans="1:52" s="2" customFormat="1" x14ac:dyDescent="0.35">
      <c r="A84" s="4" t="s">
        <v>550</v>
      </c>
      <c r="B84" s="4"/>
      <c r="C84" s="2" t="s">
        <v>171</v>
      </c>
      <c r="E84" s="15">
        <v>797975</v>
      </c>
      <c r="F84" s="17"/>
      <c r="G84" s="15">
        <v>143328.32999999999</v>
      </c>
      <c r="H84" s="15"/>
      <c r="I84" s="15">
        <v>0</v>
      </c>
      <c r="J84" s="15"/>
      <c r="K84" s="15">
        <v>0</v>
      </c>
      <c r="L84" s="15"/>
      <c r="M84" s="15">
        <v>0</v>
      </c>
      <c r="N84" s="15"/>
      <c r="O84" s="15">
        <v>143328.32999999999</v>
      </c>
      <c r="P84" s="15"/>
      <c r="Q84" s="15">
        <v>0</v>
      </c>
      <c r="R84" s="15"/>
      <c r="S84" s="15">
        <v>107943.42</v>
      </c>
      <c r="T84" s="15"/>
      <c r="U84" s="15">
        <v>0</v>
      </c>
      <c r="V84" s="15"/>
      <c r="W84" s="15">
        <v>308710.14</v>
      </c>
      <c r="X84" s="15"/>
      <c r="Y84" s="15">
        <v>416653.56</v>
      </c>
      <c r="Z84" s="15"/>
      <c r="AA84" s="15">
        <v>11645</v>
      </c>
      <c r="AB84" s="15"/>
      <c r="AC84" s="15">
        <v>1253407.71</v>
      </c>
      <c r="AD84" s="15"/>
      <c r="AE84" s="15">
        <v>56821.290000000008</v>
      </c>
      <c r="AF84" s="15"/>
      <c r="AG84" s="6">
        <v>1321874</v>
      </c>
      <c r="AH84" s="15"/>
      <c r="AI84" s="15">
        <v>1924220</v>
      </c>
      <c r="AJ84" s="15"/>
      <c r="AK84" s="15">
        <v>-141868</v>
      </c>
      <c r="AL84" s="17"/>
      <c r="AM84" s="15">
        <v>-108236.81</v>
      </c>
      <c r="AN84" s="15"/>
      <c r="AO84" s="15">
        <v>-89964.37</v>
      </c>
      <c r="AP84" s="15"/>
      <c r="AQ84" s="15">
        <v>-31490.959999999999</v>
      </c>
      <c r="AR84" s="15"/>
      <c r="AS84" s="15">
        <v>-43633</v>
      </c>
      <c r="AT84" s="15"/>
      <c r="AU84" s="15">
        <v>0</v>
      </c>
      <c r="AW84" s="15">
        <v>0</v>
      </c>
      <c r="AX84" s="14"/>
      <c r="AZ84" s="14"/>
    </row>
    <row r="85" spans="1:52" s="2" customFormat="1" x14ac:dyDescent="0.35">
      <c r="A85" s="4" t="s">
        <v>172</v>
      </c>
      <c r="B85" s="4"/>
      <c r="C85" s="2" t="s">
        <v>173</v>
      </c>
      <c r="E85" s="15">
        <v>0</v>
      </c>
      <c r="F85" s="17"/>
      <c r="G85" s="15">
        <v>0</v>
      </c>
      <c r="H85" s="15"/>
      <c r="I85" s="15">
        <v>0</v>
      </c>
      <c r="J85" s="15"/>
      <c r="K85" s="15">
        <v>0</v>
      </c>
      <c r="L85" s="15"/>
      <c r="M85" s="15">
        <v>0</v>
      </c>
      <c r="N85" s="15"/>
      <c r="O85" s="15">
        <v>0</v>
      </c>
      <c r="P85" s="15"/>
      <c r="Q85" s="15">
        <v>0</v>
      </c>
      <c r="R85" s="15"/>
      <c r="S85" s="15">
        <v>0</v>
      </c>
      <c r="T85" s="15"/>
      <c r="U85" s="15">
        <v>0</v>
      </c>
      <c r="V85" s="15"/>
      <c r="W85" s="15">
        <v>204.59</v>
      </c>
      <c r="X85" s="15"/>
      <c r="Y85" s="15">
        <v>204.59</v>
      </c>
      <c r="Z85" s="15"/>
      <c r="AA85" s="15">
        <v>0</v>
      </c>
      <c r="AB85" s="15"/>
      <c r="AC85" s="15">
        <v>58115.94</v>
      </c>
      <c r="AD85" s="15"/>
      <c r="AE85" s="15">
        <v>-68</v>
      </c>
      <c r="AF85" s="15"/>
      <c r="AG85" s="6">
        <v>58047.94</v>
      </c>
      <c r="AH85" s="15"/>
      <c r="AI85" s="15">
        <v>0</v>
      </c>
      <c r="AJ85" s="15"/>
      <c r="AK85" s="15">
        <v>0</v>
      </c>
      <c r="AL85" s="17"/>
      <c r="AM85" s="15">
        <v>-68.2</v>
      </c>
      <c r="AN85" s="15"/>
      <c r="AO85" s="15">
        <v>-68.2</v>
      </c>
      <c r="AP85" s="15"/>
      <c r="AQ85" s="15">
        <v>-68.2</v>
      </c>
      <c r="AR85" s="15"/>
      <c r="AS85" s="15">
        <v>0</v>
      </c>
      <c r="AT85" s="15"/>
      <c r="AU85" s="15">
        <v>0</v>
      </c>
      <c r="AW85" s="15">
        <v>0</v>
      </c>
      <c r="AX85" s="14"/>
      <c r="AZ85" s="14"/>
    </row>
    <row r="86" spans="1:52" s="2" customFormat="1" x14ac:dyDescent="0.35">
      <c r="A86" s="4" t="s">
        <v>174</v>
      </c>
      <c r="B86" s="4"/>
      <c r="C86" s="2" t="s">
        <v>175</v>
      </c>
      <c r="E86" s="15">
        <v>59100</v>
      </c>
      <c r="F86" s="17"/>
      <c r="G86" s="15">
        <v>10614.93</v>
      </c>
      <c r="H86" s="15"/>
      <c r="I86" s="15">
        <v>0</v>
      </c>
      <c r="J86" s="15"/>
      <c r="K86" s="15">
        <v>0</v>
      </c>
      <c r="L86" s="15"/>
      <c r="M86" s="15">
        <v>34263.620000000003</v>
      </c>
      <c r="N86" s="15"/>
      <c r="O86" s="15">
        <v>44878.55</v>
      </c>
      <c r="P86" s="15"/>
      <c r="Q86" s="15">
        <v>0</v>
      </c>
      <c r="R86" s="15"/>
      <c r="S86" s="15">
        <v>7994.25</v>
      </c>
      <c r="T86" s="15"/>
      <c r="U86" s="15">
        <v>0</v>
      </c>
      <c r="V86" s="15"/>
      <c r="W86" s="15">
        <v>63852.53</v>
      </c>
      <c r="X86" s="15"/>
      <c r="Y86" s="15">
        <v>71846.78</v>
      </c>
      <c r="Z86" s="15"/>
      <c r="AA86" s="15">
        <v>863</v>
      </c>
      <c r="AB86" s="15"/>
      <c r="AC86" s="15">
        <v>102731.43</v>
      </c>
      <c r="AD86" s="15"/>
      <c r="AE86" s="15">
        <v>789.14999999999418</v>
      </c>
      <c r="AF86" s="15"/>
      <c r="AG86" s="6">
        <v>104383.57999999999</v>
      </c>
      <c r="AH86" s="15"/>
      <c r="AI86" s="15">
        <v>142511</v>
      </c>
      <c r="AJ86" s="15"/>
      <c r="AK86" s="15">
        <v>-10507</v>
      </c>
      <c r="AL86" s="17"/>
      <c r="AM86" s="15">
        <v>10146.120000000003</v>
      </c>
      <c r="AN86" s="15"/>
      <c r="AO86" s="15">
        <v>-32111.809999999998</v>
      </c>
      <c r="AP86" s="15"/>
      <c r="AQ86" s="15">
        <v>-1771.21</v>
      </c>
      <c r="AR86" s="15"/>
      <c r="AS86" s="15">
        <v>-3232</v>
      </c>
      <c r="AT86" s="15"/>
      <c r="AU86" s="15">
        <v>0</v>
      </c>
      <c r="AW86" s="15">
        <v>0</v>
      </c>
      <c r="AX86" s="14"/>
      <c r="AZ86" s="14"/>
    </row>
    <row r="87" spans="1:52" s="2" customFormat="1" x14ac:dyDescent="0.35">
      <c r="A87" s="4" t="s">
        <v>551</v>
      </c>
      <c r="B87" s="4"/>
      <c r="C87" s="2" t="s">
        <v>177</v>
      </c>
      <c r="E87" s="15">
        <v>1062548</v>
      </c>
      <c r="F87" s="17"/>
      <c r="G87" s="15">
        <v>190849.17</v>
      </c>
      <c r="H87" s="15"/>
      <c r="I87" s="15">
        <v>0</v>
      </c>
      <c r="J87" s="15"/>
      <c r="K87" s="15">
        <v>0</v>
      </c>
      <c r="L87" s="15"/>
      <c r="M87" s="15">
        <v>141184.32000000001</v>
      </c>
      <c r="N87" s="15"/>
      <c r="O87" s="15">
        <v>332033.49</v>
      </c>
      <c r="P87" s="15"/>
      <c r="Q87" s="15">
        <v>0</v>
      </c>
      <c r="R87" s="15"/>
      <c r="S87" s="15">
        <v>143732.31000000003</v>
      </c>
      <c r="T87" s="15"/>
      <c r="U87" s="15">
        <v>0</v>
      </c>
      <c r="V87" s="15"/>
      <c r="W87" s="15">
        <v>129861.4</v>
      </c>
      <c r="X87" s="15"/>
      <c r="Y87" s="15">
        <v>273593.71000000002</v>
      </c>
      <c r="Z87" s="15"/>
      <c r="AA87" s="15">
        <v>15506</v>
      </c>
      <c r="AB87" s="15"/>
      <c r="AC87" s="15">
        <v>810030.36</v>
      </c>
      <c r="AD87" s="15"/>
      <c r="AE87" s="15">
        <v>55842.23000000001</v>
      </c>
      <c r="AF87" s="15"/>
      <c r="AG87" s="6">
        <v>881378.59</v>
      </c>
      <c r="AH87" s="15"/>
      <c r="AI87" s="15">
        <v>2562205</v>
      </c>
      <c r="AJ87" s="15"/>
      <c r="AK87" s="15">
        <v>-188905</v>
      </c>
      <c r="AL87" s="17"/>
      <c r="AM87" s="15">
        <v>176932.4</v>
      </c>
      <c r="AN87" s="15"/>
      <c r="AO87" s="15">
        <v>-48156.61</v>
      </c>
      <c r="AP87" s="15"/>
      <c r="AQ87" s="15">
        <v>-12235.879999999997</v>
      </c>
      <c r="AR87" s="15"/>
      <c r="AS87" s="15">
        <v>-58100</v>
      </c>
      <c r="AT87" s="15"/>
      <c r="AU87" s="15">
        <v>0</v>
      </c>
      <c r="AW87" s="15">
        <v>0</v>
      </c>
      <c r="AX87" s="14"/>
      <c r="AZ87" s="14"/>
    </row>
    <row r="88" spans="1:52" s="2" customFormat="1" x14ac:dyDescent="0.35">
      <c r="A88" s="4" t="s">
        <v>552</v>
      </c>
      <c r="B88" s="4"/>
      <c r="C88" s="2" t="s">
        <v>179</v>
      </c>
      <c r="E88" s="15">
        <v>371044</v>
      </c>
      <c r="F88" s="17"/>
      <c r="G88" s="15">
        <v>66644.479999999996</v>
      </c>
      <c r="H88" s="15"/>
      <c r="I88" s="15">
        <v>0</v>
      </c>
      <c r="J88" s="15"/>
      <c r="K88" s="15">
        <v>0</v>
      </c>
      <c r="L88" s="15"/>
      <c r="M88" s="15">
        <v>43</v>
      </c>
      <c r="N88" s="15"/>
      <c r="O88" s="15">
        <v>66687.48</v>
      </c>
      <c r="P88" s="15"/>
      <c r="Q88" s="15">
        <v>0</v>
      </c>
      <c r="R88" s="15"/>
      <c r="S88" s="15">
        <v>50192.05</v>
      </c>
      <c r="T88" s="15"/>
      <c r="U88" s="15">
        <v>0</v>
      </c>
      <c r="V88" s="15"/>
      <c r="W88" s="15">
        <v>272777.25</v>
      </c>
      <c r="X88" s="15"/>
      <c r="Y88" s="15">
        <v>322969.3</v>
      </c>
      <c r="Z88" s="15"/>
      <c r="AA88" s="15">
        <v>5414</v>
      </c>
      <c r="AB88" s="15"/>
      <c r="AC88" s="15">
        <v>654255.1</v>
      </c>
      <c r="AD88" s="15"/>
      <c r="AE88" s="15">
        <v>-44942.080000000002</v>
      </c>
      <c r="AF88" s="15"/>
      <c r="AG88" s="6">
        <v>614727.02</v>
      </c>
      <c r="AH88" s="15"/>
      <c r="AI88" s="15">
        <v>894728</v>
      </c>
      <c r="AJ88" s="15"/>
      <c r="AK88" s="15">
        <v>-65966</v>
      </c>
      <c r="AL88" s="17"/>
      <c r="AM88" s="15">
        <v>-89137.830000000016</v>
      </c>
      <c r="AN88" s="15"/>
      <c r="AO88" s="15">
        <v>-97015.28</v>
      </c>
      <c r="AP88" s="15"/>
      <c r="AQ88" s="15">
        <v>-49839.159999999996</v>
      </c>
      <c r="AR88" s="15"/>
      <c r="AS88" s="15">
        <v>-20289</v>
      </c>
      <c r="AT88" s="15"/>
      <c r="AU88" s="15">
        <v>0</v>
      </c>
      <c r="AW88" s="15">
        <v>0</v>
      </c>
      <c r="AX88" s="14"/>
      <c r="AZ88" s="14"/>
    </row>
    <row r="89" spans="1:52" s="2" customFormat="1" x14ac:dyDescent="0.35">
      <c r="A89" s="4" t="s">
        <v>180</v>
      </c>
      <c r="B89" s="4"/>
      <c r="C89" s="2" t="s">
        <v>181</v>
      </c>
      <c r="E89" s="15">
        <v>990</v>
      </c>
      <c r="F89" s="17"/>
      <c r="G89" s="15">
        <v>177.82</v>
      </c>
      <c r="H89" s="15"/>
      <c r="I89" s="15">
        <v>0</v>
      </c>
      <c r="J89" s="15"/>
      <c r="K89" s="15">
        <v>0</v>
      </c>
      <c r="L89" s="15"/>
      <c r="M89" s="15">
        <v>10913.66</v>
      </c>
      <c r="N89" s="15"/>
      <c r="O89" s="15">
        <v>11091.48</v>
      </c>
      <c r="P89" s="15"/>
      <c r="Q89" s="15">
        <v>0</v>
      </c>
      <c r="R89" s="15"/>
      <c r="S89" s="15">
        <v>134.37999999999997</v>
      </c>
      <c r="T89" s="15"/>
      <c r="U89" s="15">
        <v>0</v>
      </c>
      <c r="V89" s="15"/>
      <c r="W89" s="15">
        <v>43897.34</v>
      </c>
      <c r="X89" s="15"/>
      <c r="Y89" s="15">
        <v>44031.719999999994</v>
      </c>
      <c r="Z89" s="15"/>
      <c r="AA89" s="15">
        <v>15</v>
      </c>
      <c r="AB89" s="15"/>
      <c r="AC89" s="15">
        <v>55257.94</v>
      </c>
      <c r="AD89" s="15"/>
      <c r="AE89" s="15">
        <v>320.01000000000113</v>
      </c>
      <c r="AF89" s="15"/>
      <c r="AG89" s="6">
        <v>55592.950000000004</v>
      </c>
      <c r="AH89" s="15"/>
      <c r="AI89" s="15">
        <v>2388</v>
      </c>
      <c r="AJ89" s="15"/>
      <c r="AK89" s="15">
        <v>-176</v>
      </c>
      <c r="AL89" s="17"/>
      <c r="AM89" s="15">
        <v>-4403.74</v>
      </c>
      <c r="AN89" s="15"/>
      <c r="AO89" s="15">
        <v>-15420.07</v>
      </c>
      <c r="AP89" s="15"/>
      <c r="AQ89" s="15">
        <v>-13061.88</v>
      </c>
      <c r="AR89" s="15"/>
      <c r="AS89" s="15">
        <v>-54</v>
      </c>
      <c r="AT89" s="15"/>
      <c r="AU89" s="15">
        <v>0</v>
      </c>
      <c r="AW89" s="15">
        <v>0</v>
      </c>
      <c r="AX89" s="14"/>
      <c r="AZ89" s="14"/>
    </row>
    <row r="90" spans="1:52" s="2" customFormat="1" x14ac:dyDescent="0.35">
      <c r="A90" s="4" t="s">
        <v>182</v>
      </c>
      <c r="B90" s="4"/>
      <c r="C90" s="2" t="s">
        <v>183</v>
      </c>
      <c r="E90" s="15">
        <v>107979</v>
      </c>
      <c r="F90" s="17"/>
      <c r="G90" s="15">
        <v>19394.75</v>
      </c>
      <c r="H90" s="15"/>
      <c r="I90" s="15">
        <v>0</v>
      </c>
      <c r="J90" s="15"/>
      <c r="K90" s="15">
        <v>0</v>
      </c>
      <c r="L90" s="15"/>
      <c r="M90" s="15">
        <v>8892.4699999999993</v>
      </c>
      <c r="N90" s="15"/>
      <c r="O90" s="15">
        <v>28287.22</v>
      </c>
      <c r="P90" s="15"/>
      <c r="Q90" s="15">
        <v>0</v>
      </c>
      <c r="R90" s="15"/>
      <c r="S90" s="15">
        <v>14606.38</v>
      </c>
      <c r="T90" s="15"/>
      <c r="U90" s="15">
        <v>0</v>
      </c>
      <c r="V90" s="15"/>
      <c r="W90" s="15">
        <v>37604.65</v>
      </c>
      <c r="X90" s="15"/>
      <c r="Y90" s="15">
        <v>52211.03</v>
      </c>
      <c r="Z90" s="15"/>
      <c r="AA90" s="15">
        <v>1576</v>
      </c>
      <c r="AB90" s="15"/>
      <c r="AC90" s="15">
        <v>80274.91</v>
      </c>
      <c r="AD90" s="15"/>
      <c r="AE90" s="15">
        <v>-1209.42</v>
      </c>
      <c r="AF90" s="15"/>
      <c r="AG90" s="6">
        <v>80641.490000000005</v>
      </c>
      <c r="AH90" s="15"/>
      <c r="AI90" s="15">
        <v>260377</v>
      </c>
      <c r="AJ90" s="15"/>
      <c r="AK90" s="15">
        <v>-19197</v>
      </c>
      <c r="AL90" s="17"/>
      <c r="AM90" s="15">
        <v>322.86000000000058</v>
      </c>
      <c r="AN90" s="15"/>
      <c r="AO90" s="15">
        <v>-5778.32</v>
      </c>
      <c r="AP90" s="15"/>
      <c r="AQ90" s="15">
        <v>-12564.72</v>
      </c>
      <c r="AR90" s="15"/>
      <c r="AS90" s="15">
        <v>-5904</v>
      </c>
      <c r="AT90" s="15"/>
      <c r="AU90" s="15">
        <v>0</v>
      </c>
      <c r="AW90" s="15">
        <v>0</v>
      </c>
      <c r="AX90" s="14"/>
      <c r="AZ90" s="14"/>
    </row>
    <row r="91" spans="1:52" s="2" customFormat="1" x14ac:dyDescent="0.35">
      <c r="A91" s="4" t="s">
        <v>553</v>
      </c>
      <c r="B91" s="4"/>
      <c r="C91" s="2" t="s">
        <v>185</v>
      </c>
      <c r="E91" s="15">
        <v>434467</v>
      </c>
      <c r="F91" s="17"/>
      <c r="G91" s="15">
        <v>78036.36</v>
      </c>
      <c r="H91" s="15"/>
      <c r="I91" s="15">
        <v>0</v>
      </c>
      <c r="J91" s="15"/>
      <c r="K91" s="15">
        <v>0</v>
      </c>
      <c r="L91" s="15"/>
      <c r="M91" s="15">
        <v>30364.05</v>
      </c>
      <c r="N91" s="15"/>
      <c r="O91" s="15">
        <v>108400.41</v>
      </c>
      <c r="P91" s="15"/>
      <c r="Q91" s="15">
        <v>0</v>
      </c>
      <c r="R91" s="15"/>
      <c r="S91" s="15">
        <v>58771.509999999995</v>
      </c>
      <c r="T91" s="15"/>
      <c r="U91" s="15">
        <v>0</v>
      </c>
      <c r="V91" s="15"/>
      <c r="W91" s="15">
        <v>233940.47</v>
      </c>
      <c r="X91" s="15"/>
      <c r="Y91" s="15">
        <v>292711.98</v>
      </c>
      <c r="Z91" s="15"/>
      <c r="AA91" s="15">
        <v>6341</v>
      </c>
      <c r="AB91" s="15"/>
      <c r="AC91" s="15">
        <v>724122.13</v>
      </c>
      <c r="AD91" s="15"/>
      <c r="AE91" s="15">
        <v>-1002.4299999999985</v>
      </c>
      <c r="AF91" s="15"/>
      <c r="AG91" s="6">
        <v>729460.7</v>
      </c>
      <c r="AH91" s="15"/>
      <c r="AI91" s="15">
        <v>1047665</v>
      </c>
      <c r="AJ91" s="15"/>
      <c r="AK91" s="15">
        <v>-77242</v>
      </c>
      <c r="AL91" s="17"/>
      <c r="AM91" s="15">
        <v>12436.099999999991</v>
      </c>
      <c r="AN91" s="15"/>
      <c r="AO91" s="15">
        <v>-81983.25</v>
      </c>
      <c r="AP91" s="15"/>
      <c r="AQ91" s="15">
        <v>-91007.28</v>
      </c>
      <c r="AR91" s="15"/>
      <c r="AS91" s="15">
        <v>-23757</v>
      </c>
      <c r="AT91" s="15"/>
      <c r="AU91" s="15">
        <v>0</v>
      </c>
      <c r="AW91" s="15">
        <v>0</v>
      </c>
      <c r="AX91" s="14"/>
      <c r="AZ91" s="14"/>
    </row>
    <row r="92" spans="1:52" s="2" customFormat="1" x14ac:dyDescent="0.35">
      <c r="A92" s="4" t="s">
        <v>554</v>
      </c>
      <c r="B92" s="4"/>
      <c r="C92" s="2" t="s">
        <v>187</v>
      </c>
      <c r="E92" s="15">
        <v>830627</v>
      </c>
      <c r="F92" s="17"/>
      <c r="G92" s="15">
        <v>149193</v>
      </c>
      <c r="H92" s="15"/>
      <c r="I92" s="15">
        <v>0</v>
      </c>
      <c r="J92" s="15"/>
      <c r="K92" s="15">
        <v>0</v>
      </c>
      <c r="L92" s="15"/>
      <c r="M92" s="15">
        <v>185145.74</v>
      </c>
      <c r="N92" s="15"/>
      <c r="O92" s="15">
        <v>334338.74</v>
      </c>
      <c r="P92" s="15"/>
      <c r="Q92" s="15">
        <v>0</v>
      </c>
      <c r="R92" s="15"/>
      <c r="S92" s="15">
        <v>112360.66</v>
      </c>
      <c r="T92" s="15"/>
      <c r="U92" s="15">
        <v>0</v>
      </c>
      <c r="V92" s="15"/>
      <c r="W92" s="15">
        <v>212275.65</v>
      </c>
      <c r="X92" s="15"/>
      <c r="Y92" s="15">
        <v>324636.31</v>
      </c>
      <c r="Z92" s="15"/>
      <c r="AA92" s="15">
        <v>12122</v>
      </c>
      <c r="AB92" s="15"/>
      <c r="AC92" s="15">
        <v>1012046.68</v>
      </c>
      <c r="AD92" s="15"/>
      <c r="AE92" s="15">
        <v>103918.8</v>
      </c>
      <c r="AF92" s="15"/>
      <c r="AG92" s="6">
        <v>1128087.48</v>
      </c>
      <c r="AH92" s="15"/>
      <c r="AI92" s="15">
        <v>2002957</v>
      </c>
      <c r="AJ92" s="15"/>
      <c r="AK92" s="15">
        <v>-147673</v>
      </c>
      <c r="AL92" s="17"/>
      <c r="AM92" s="15">
        <v>193960.77</v>
      </c>
      <c r="AN92" s="15"/>
      <c r="AO92" s="15">
        <v>-42773.75</v>
      </c>
      <c r="AP92" s="15"/>
      <c r="AQ92" s="15">
        <v>-96065.94</v>
      </c>
      <c r="AR92" s="15"/>
      <c r="AS92" s="15">
        <v>-45419</v>
      </c>
      <c r="AT92" s="15"/>
      <c r="AU92" s="15">
        <v>0</v>
      </c>
      <c r="AW92" s="15">
        <v>0</v>
      </c>
      <c r="AX92" s="14"/>
      <c r="AZ92" s="14"/>
    </row>
    <row r="93" spans="1:52" s="2" customFormat="1" x14ac:dyDescent="0.35">
      <c r="A93" s="4" t="s">
        <v>188</v>
      </c>
      <c r="B93" s="4"/>
      <c r="C93" s="2" t="s">
        <v>189</v>
      </c>
      <c r="E93" s="15">
        <v>155109</v>
      </c>
      <c r="F93" s="17"/>
      <c r="G93" s="15">
        <v>27859.35</v>
      </c>
      <c r="H93" s="15"/>
      <c r="I93" s="15">
        <v>0</v>
      </c>
      <c r="J93" s="15"/>
      <c r="K93" s="15">
        <v>0</v>
      </c>
      <c r="L93" s="15"/>
      <c r="M93" s="15">
        <v>0</v>
      </c>
      <c r="N93" s="15"/>
      <c r="O93" s="15">
        <v>27859.35</v>
      </c>
      <c r="P93" s="15"/>
      <c r="Q93" s="15">
        <v>0</v>
      </c>
      <c r="R93" s="15"/>
      <c r="S93" s="15">
        <v>20981.469999999998</v>
      </c>
      <c r="T93" s="15"/>
      <c r="U93" s="15">
        <v>0</v>
      </c>
      <c r="V93" s="15"/>
      <c r="W93" s="15">
        <v>51715.6</v>
      </c>
      <c r="X93" s="15"/>
      <c r="Y93" s="15">
        <v>72697.069999999992</v>
      </c>
      <c r="Z93" s="15"/>
      <c r="AA93" s="15">
        <v>2263</v>
      </c>
      <c r="AB93" s="15"/>
      <c r="AC93" s="15">
        <v>156166.47</v>
      </c>
      <c r="AD93" s="15"/>
      <c r="AE93" s="15">
        <v>-14625.45</v>
      </c>
      <c r="AF93" s="15"/>
      <c r="AG93" s="6">
        <v>143804.01999999999</v>
      </c>
      <c r="AH93" s="15"/>
      <c r="AI93" s="15">
        <v>374026</v>
      </c>
      <c r="AJ93" s="15"/>
      <c r="AK93" s="15">
        <v>-27576</v>
      </c>
      <c r="AL93" s="17"/>
      <c r="AM93" s="15">
        <v>-10389.470000000001</v>
      </c>
      <c r="AN93" s="15"/>
      <c r="AO93" s="15">
        <v>-20042.099999999999</v>
      </c>
      <c r="AP93" s="15"/>
      <c r="AQ93" s="15">
        <v>-5924.03</v>
      </c>
      <c r="AR93" s="15"/>
      <c r="AS93" s="15">
        <v>-8481</v>
      </c>
      <c r="AT93" s="15"/>
      <c r="AU93" s="15">
        <v>0</v>
      </c>
      <c r="AW93" s="15">
        <v>0</v>
      </c>
      <c r="AX93" s="14"/>
      <c r="AZ93" s="14"/>
    </row>
    <row r="94" spans="1:52" s="2" customFormat="1" x14ac:dyDescent="0.35">
      <c r="A94" s="4" t="s">
        <v>555</v>
      </c>
      <c r="B94" s="4"/>
      <c r="C94" s="2" t="s">
        <v>191</v>
      </c>
      <c r="E94" s="15">
        <v>344267</v>
      </c>
      <c r="F94" s="17"/>
      <c r="G94" s="15">
        <v>61835.62</v>
      </c>
      <c r="H94" s="15"/>
      <c r="I94" s="15">
        <v>0</v>
      </c>
      <c r="J94" s="15"/>
      <c r="K94" s="15">
        <v>0</v>
      </c>
      <c r="L94" s="15"/>
      <c r="M94" s="15">
        <v>29065.360000000001</v>
      </c>
      <c r="N94" s="15"/>
      <c r="O94" s="15">
        <v>90900.98000000001</v>
      </c>
      <c r="P94" s="15"/>
      <c r="Q94" s="15">
        <v>0</v>
      </c>
      <c r="R94" s="15"/>
      <c r="S94" s="15">
        <v>46569.56</v>
      </c>
      <c r="T94" s="15"/>
      <c r="U94" s="15">
        <v>0</v>
      </c>
      <c r="V94" s="15"/>
      <c r="W94" s="15">
        <v>145233.44</v>
      </c>
      <c r="X94" s="15"/>
      <c r="Y94" s="15">
        <v>191803</v>
      </c>
      <c r="Z94" s="15"/>
      <c r="AA94" s="15">
        <v>5024</v>
      </c>
      <c r="AB94" s="15"/>
      <c r="AC94" s="15">
        <v>774227.09</v>
      </c>
      <c r="AD94" s="15"/>
      <c r="AE94" s="15">
        <v>-69355.170000000013</v>
      </c>
      <c r="AF94" s="15"/>
      <c r="AG94" s="6">
        <v>709895.91999999993</v>
      </c>
      <c r="AH94" s="15"/>
      <c r="AI94" s="15">
        <v>830157</v>
      </c>
      <c r="AJ94" s="15"/>
      <c r="AK94" s="15">
        <v>-61205</v>
      </c>
      <c r="AL94" s="17"/>
      <c r="AM94" s="15">
        <v>8475.1999999999971</v>
      </c>
      <c r="AN94" s="15"/>
      <c r="AO94" s="15">
        <v>-71524.84</v>
      </c>
      <c r="AP94" s="15"/>
      <c r="AQ94" s="15">
        <v>-19028.419999999998</v>
      </c>
      <c r="AR94" s="15"/>
      <c r="AS94" s="15">
        <v>-18824</v>
      </c>
      <c r="AT94" s="15"/>
      <c r="AU94" s="15">
        <v>0</v>
      </c>
      <c r="AW94" s="15">
        <v>0</v>
      </c>
      <c r="AX94" s="14"/>
      <c r="AZ94" s="14"/>
    </row>
    <row r="95" spans="1:52" s="2" customFormat="1" x14ac:dyDescent="0.35">
      <c r="A95" s="4" t="s">
        <v>192</v>
      </c>
      <c r="B95" s="4"/>
      <c r="C95" s="2" t="s">
        <v>193</v>
      </c>
      <c r="E95" s="15">
        <v>201557</v>
      </c>
      <c r="F95" s="17"/>
      <c r="G95" s="15">
        <v>36202.379999999997</v>
      </c>
      <c r="H95" s="15"/>
      <c r="I95" s="15">
        <v>0</v>
      </c>
      <c r="J95" s="15"/>
      <c r="K95" s="15">
        <v>0</v>
      </c>
      <c r="L95" s="15"/>
      <c r="M95" s="15">
        <v>24</v>
      </c>
      <c r="N95" s="15"/>
      <c r="O95" s="15">
        <v>36226.379999999997</v>
      </c>
      <c r="P95" s="15"/>
      <c r="Q95" s="15">
        <v>0</v>
      </c>
      <c r="R95" s="15"/>
      <c r="S95" s="15">
        <v>27264.469999999998</v>
      </c>
      <c r="T95" s="15"/>
      <c r="U95" s="15">
        <v>0</v>
      </c>
      <c r="V95" s="15"/>
      <c r="W95" s="15">
        <v>65068.08</v>
      </c>
      <c r="X95" s="15"/>
      <c r="Y95" s="15">
        <v>92332.55</v>
      </c>
      <c r="Z95" s="15"/>
      <c r="AA95" s="15">
        <v>2942</v>
      </c>
      <c r="AB95" s="15"/>
      <c r="AC95" s="15">
        <v>186541.79</v>
      </c>
      <c r="AD95" s="15"/>
      <c r="AE95" s="15">
        <v>-9811.8499999999985</v>
      </c>
      <c r="AF95" s="15"/>
      <c r="AG95" s="6">
        <v>179671.94</v>
      </c>
      <c r="AH95" s="15"/>
      <c r="AI95" s="15">
        <v>486029</v>
      </c>
      <c r="AJ95" s="15"/>
      <c r="AK95" s="15">
        <v>-35834</v>
      </c>
      <c r="AL95" s="17"/>
      <c r="AM95" s="15">
        <v>-21667.660000000003</v>
      </c>
      <c r="AN95" s="15"/>
      <c r="AO95" s="15">
        <v>-10007.969999999999</v>
      </c>
      <c r="AP95" s="15"/>
      <c r="AQ95" s="15">
        <v>-13409.46</v>
      </c>
      <c r="AR95" s="15"/>
      <c r="AS95" s="15">
        <v>-11021</v>
      </c>
      <c r="AT95" s="15"/>
      <c r="AU95" s="15">
        <v>0</v>
      </c>
      <c r="AW95" s="15">
        <v>0</v>
      </c>
      <c r="AX95" s="14"/>
      <c r="AZ95" s="14"/>
    </row>
    <row r="96" spans="1:52" s="2" customFormat="1" x14ac:dyDescent="0.35">
      <c r="A96" s="4" t="s">
        <v>194</v>
      </c>
      <c r="B96" s="4"/>
      <c r="C96" s="2" t="s">
        <v>195</v>
      </c>
      <c r="E96" s="15">
        <v>130521</v>
      </c>
      <c r="F96" s="17"/>
      <c r="G96" s="15">
        <v>23443.18</v>
      </c>
      <c r="H96" s="15"/>
      <c r="I96" s="15">
        <v>0</v>
      </c>
      <c r="J96" s="15"/>
      <c r="K96" s="15">
        <v>0</v>
      </c>
      <c r="L96" s="15"/>
      <c r="M96" s="15">
        <v>7732.87</v>
      </c>
      <c r="N96" s="15"/>
      <c r="O96" s="15">
        <v>31176.05</v>
      </c>
      <c r="P96" s="15"/>
      <c r="Q96" s="15">
        <v>0</v>
      </c>
      <c r="R96" s="15"/>
      <c r="S96" s="15">
        <v>17655.300000000003</v>
      </c>
      <c r="T96" s="15"/>
      <c r="U96" s="15">
        <v>0</v>
      </c>
      <c r="V96" s="15"/>
      <c r="W96" s="15">
        <v>11007.45</v>
      </c>
      <c r="X96" s="15"/>
      <c r="Y96" s="15">
        <v>28662.750000000004</v>
      </c>
      <c r="Z96" s="15"/>
      <c r="AA96" s="15">
        <v>1905</v>
      </c>
      <c r="AB96" s="15"/>
      <c r="AC96" s="15">
        <v>87781</v>
      </c>
      <c r="AD96" s="15"/>
      <c r="AE96" s="15">
        <v>-8878.93</v>
      </c>
      <c r="AF96" s="15"/>
      <c r="AG96" s="6">
        <v>80807.070000000007</v>
      </c>
      <c r="AH96" s="15"/>
      <c r="AI96" s="15">
        <v>314734</v>
      </c>
      <c r="AJ96" s="15"/>
      <c r="AK96" s="15">
        <v>-23205</v>
      </c>
      <c r="AL96" s="17"/>
      <c r="AM96" s="15">
        <v>19396.689999999999</v>
      </c>
      <c r="AN96" s="15"/>
      <c r="AO96" s="15">
        <v>-1990.5700000000002</v>
      </c>
      <c r="AP96" s="15"/>
      <c r="AQ96" s="15">
        <v>-7755.71</v>
      </c>
      <c r="AR96" s="15"/>
      <c r="AS96" s="15">
        <v>-7137</v>
      </c>
      <c r="AT96" s="15"/>
      <c r="AU96" s="15">
        <v>0</v>
      </c>
      <c r="AW96" s="15">
        <v>0</v>
      </c>
      <c r="AX96" s="14"/>
      <c r="AZ96" s="14"/>
    </row>
    <row r="97" spans="1:52" s="2" customFormat="1" x14ac:dyDescent="0.35">
      <c r="A97" s="4" t="s">
        <v>196</v>
      </c>
      <c r="B97" s="4"/>
      <c r="C97" s="2" t="s">
        <v>197</v>
      </c>
      <c r="E97" s="15">
        <v>309139</v>
      </c>
      <c r="F97" s="17"/>
      <c r="G97" s="15">
        <v>55526.400000000001</v>
      </c>
      <c r="H97" s="15"/>
      <c r="I97" s="15">
        <v>0</v>
      </c>
      <c r="J97" s="15"/>
      <c r="K97" s="15">
        <v>0</v>
      </c>
      <c r="L97" s="15"/>
      <c r="M97" s="15">
        <v>10927.81</v>
      </c>
      <c r="N97" s="15"/>
      <c r="O97" s="15">
        <v>66454.210000000006</v>
      </c>
      <c r="P97" s="15"/>
      <c r="Q97" s="15">
        <v>0</v>
      </c>
      <c r="R97" s="15"/>
      <c r="S97" s="15">
        <v>41817.89</v>
      </c>
      <c r="T97" s="15"/>
      <c r="U97" s="15">
        <v>0</v>
      </c>
      <c r="V97" s="15"/>
      <c r="W97" s="15">
        <v>134624.47</v>
      </c>
      <c r="X97" s="15"/>
      <c r="Y97" s="15">
        <v>176442.36</v>
      </c>
      <c r="Z97" s="15"/>
      <c r="AA97" s="15">
        <v>4511</v>
      </c>
      <c r="AB97" s="15"/>
      <c r="AC97" s="15">
        <v>295199.13</v>
      </c>
      <c r="AD97" s="15"/>
      <c r="AE97" s="15">
        <v>-10865.860000000004</v>
      </c>
      <c r="AF97" s="15"/>
      <c r="AG97" s="6">
        <v>288844.27</v>
      </c>
      <c r="AH97" s="15"/>
      <c r="AI97" s="15">
        <v>745452</v>
      </c>
      <c r="AJ97" s="15"/>
      <c r="AK97" s="15">
        <v>-54960</v>
      </c>
      <c r="AL97" s="17"/>
      <c r="AM97" s="15">
        <v>225.18999999999505</v>
      </c>
      <c r="AN97" s="15"/>
      <c r="AO97" s="15">
        <v>-56318.25</v>
      </c>
      <c r="AP97" s="15"/>
      <c r="AQ97" s="15">
        <v>-36991.589999999997</v>
      </c>
      <c r="AR97" s="15"/>
      <c r="AS97" s="15">
        <v>-16904</v>
      </c>
      <c r="AT97" s="15"/>
      <c r="AU97" s="15">
        <v>0</v>
      </c>
      <c r="AW97" s="15">
        <v>0</v>
      </c>
      <c r="AX97" s="14"/>
      <c r="AZ97" s="14"/>
    </row>
    <row r="98" spans="1:52" s="2" customFormat="1" x14ac:dyDescent="0.35">
      <c r="A98" s="4" t="s">
        <v>198</v>
      </c>
      <c r="B98" s="4"/>
      <c r="C98" s="2" t="s">
        <v>199</v>
      </c>
      <c r="E98" s="15">
        <v>81212</v>
      </c>
      <c r="F98" s="17"/>
      <c r="G98" s="15">
        <v>14586.57</v>
      </c>
      <c r="H98" s="15"/>
      <c r="I98" s="15">
        <v>0</v>
      </c>
      <c r="J98" s="15"/>
      <c r="K98" s="15">
        <v>0</v>
      </c>
      <c r="L98" s="15"/>
      <c r="M98" s="15">
        <v>4662.62</v>
      </c>
      <c r="N98" s="15"/>
      <c r="O98" s="15">
        <v>19249.189999999999</v>
      </c>
      <c r="P98" s="15"/>
      <c r="Q98" s="15">
        <v>0</v>
      </c>
      <c r="R98" s="15"/>
      <c r="S98" s="15">
        <v>10985.979999999998</v>
      </c>
      <c r="T98" s="15"/>
      <c r="U98" s="15">
        <v>0</v>
      </c>
      <c r="V98" s="15"/>
      <c r="W98" s="15">
        <v>33434.58</v>
      </c>
      <c r="X98" s="15"/>
      <c r="Y98" s="15">
        <v>44420.56</v>
      </c>
      <c r="Z98" s="15"/>
      <c r="AA98" s="15">
        <v>1185</v>
      </c>
      <c r="AB98" s="15"/>
      <c r="AC98" s="15">
        <v>351515.53</v>
      </c>
      <c r="AD98" s="15"/>
      <c r="AE98" s="15">
        <v>-17375.36</v>
      </c>
      <c r="AF98" s="15"/>
      <c r="AG98" s="6">
        <v>335325.17000000004</v>
      </c>
      <c r="AH98" s="15"/>
      <c r="AI98" s="15">
        <v>195834</v>
      </c>
      <c r="AJ98" s="15"/>
      <c r="AK98" s="15">
        <v>-14438</v>
      </c>
      <c r="AL98" s="17"/>
      <c r="AM98" s="15">
        <v>1602.4000000000015</v>
      </c>
      <c r="AN98" s="15"/>
      <c r="AO98" s="15">
        <v>-15078.23</v>
      </c>
      <c r="AP98" s="15"/>
      <c r="AQ98" s="15">
        <v>-7254.13</v>
      </c>
      <c r="AR98" s="15"/>
      <c r="AS98" s="15">
        <v>-4441</v>
      </c>
      <c r="AT98" s="15"/>
      <c r="AU98" s="15">
        <v>0</v>
      </c>
      <c r="AW98" s="15">
        <v>0</v>
      </c>
      <c r="AX98" s="14"/>
      <c r="AZ98" s="14"/>
    </row>
    <row r="99" spans="1:52" s="2" customFormat="1" x14ac:dyDescent="0.35">
      <c r="A99" s="4" t="s">
        <v>556</v>
      </c>
      <c r="B99" s="4"/>
      <c r="C99" s="2" t="s">
        <v>201</v>
      </c>
      <c r="E99" s="15">
        <v>639027</v>
      </c>
      <c r="F99" s="17"/>
      <c r="G99" s="15">
        <v>114778.26</v>
      </c>
      <c r="H99" s="15"/>
      <c r="I99" s="15">
        <v>0</v>
      </c>
      <c r="J99" s="15"/>
      <c r="K99" s="15">
        <v>0</v>
      </c>
      <c r="L99" s="15"/>
      <c r="M99" s="15">
        <v>151388.48000000001</v>
      </c>
      <c r="N99" s="15"/>
      <c r="O99" s="15">
        <v>266166.74</v>
      </c>
      <c r="P99" s="15"/>
      <c r="Q99" s="15">
        <v>0</v>
      </c>
      <c r="R99" s="15"/>
      <c r="S99" s="15">
        <v>86442.36</v>
      </c>
      <c r="T99" s="15"/>
      <c r="U99" s="15">
        <v>0</v>
      </c>
      <c r="V99" s="15"/>
      <c r="W99" s="15">
        <v>5123.3</v>
      </c>
      <c r="X99" s="15"/>
      <c r="Y99" s="15">
        <v>91565.66</v>
      </c>
      <c r="Z99" s="15"/>
      <c r="AA99" s="15">
        <v>9326</v>
      </c>
      <c r="AB99" s="15"/>
      <c r="AC99" s="15">
        <v>349785.94</v>
      </c>
      <c r="AD99" s="15"/>
      <c r="AE99" s="15">
        <v>63063.619999999995</v>
      </c>
      <c r="AF99" s="15"/>
      <c r="AG99" s="6">
        <v>422175.56</v>
      </c>
      <c r="AH99" s="15"/>
      <c r="AI99" s="15">
        <v>1540936</v>
      </c>
      <c r="AJ99" s="15"/>
      <c r="AK99" s="15">
        <v>-113609</v>
      </c>
      <c r="AL99" s="17"/>
      <c r="AM99" s="15">
        <v>160553.02000000002</v>
      </c>
      <c r="AN99" s="15"/>
      <c r="AO99" s="15">
        <v>51035.33</v>
      </c>
      <c r="AP99" s="15"/>
      <c r="AQ99" s="15">
        <v>-2044.1699999999983</v>
      </c>
      <c r="AR99" s="15"/>
      <c r="AS99" s="15">
        <v>-34942</v>
      </c>
      <c r="AT99" s="15"/>
      <c r="AU99" s="15">
        <v>0</v>
      </c>
      <c r="AW99" s="15">
        <v>0</v>
      </c>
      <c r="AX99" s="14"/>
      <c r="AZ99" s="14"/>
    </row>
    <row r="100" spans="1:52" s="2" customFormat="1" x14ac:dyDescent="0.35">
      <c r="A100" s="4" t="s">
        <v>202</v>
      </c>
      <c r="B100" s="4"/>
      <c r="C100" s="2" t="s">
        <v>203</v>
      </c>
      <c r="E100" s="15">
        <v>65865</v>
      </c>
      <c r="F100" s="17"/>
      <c r="G100" s="15">
        <v>11830.37</v>
      </c>
      <c r="H100" s="15"/>
      <c r="I100" s="15">
        <v>0</v>
      </c>
      <c r="J100" s="15"/>
      <c r="K100" s="15">
        <v>0</v>
      </c>
      <c r="L100" s="15"/>
      <c r="M100" s="15">
        <v>6650.79</v>
      </c>
      <c r="N100" s="15"/>
      <c r="O100" s="15">
        <v>18481.16</v>
      </c>
      <c r="P100" s="15"/>
      <c r="Q100" s="15">
        <v>0</v>
      </c>
      <c r="R100" s="15"/>
      <c r="S100" s="15">
        <v>8909.66</v>
      </c>
      <c r="T100" s="15"/>
      <c r="U100" s="15">
        <v>0</v>
      </c>
      <c r="V100" s="15"/>
      <c r="W100" s="15">
        <v>32763.200000000001</v>
      </c>
      <c r="X100" s="15"/>
      <c r="Y100" s="15">
        <v>41672.86</v>
      </c>
      <c r="Z100" s="15"/>
      <c r="AA100" s="15">
        <v>961</v>
      </c>
      <c r="AB100" s="15"/>
      <c r="AC100" s="15">
        <v>94703.39</v>
      </c>
      <c r="AD100" s="15"/>
      <c r="AE100" s="15">
        <v>-8505.07</v>
      </c>
      <c r="AF100" s="15"/>
      <c r="AG100" s="6">
        <v>87159.32</v>
      </c>
      <c r="AH100" s="15"/>
      <c r="AI100" s="15">
        <v>158826</v>
      </c>
      <c r="AJ100" s="15"/>
      <c r="AK100" s="15">
        <v>-11710</v>
      </c>
      <c r="AL100" s="17"/>
      <c r="AM100" s="15">
        <v>1560.8000000000002</v>
      </c>
      <c r="AN100" s="15"/>
      <c r="AO100" s="15">
        <v>-14765</v>
      </c>
      <c r="AP100" s="15"/>
      <c r="AQ100" s="15">
        <v>-6386.21</v>
      </c>
      <c r="AR100" s="15"/>
      <c r="AS100" s="15">
        <v>-3602</v>
      </c>
      <c r="AT100" s="15"/>
      <c r="AU100" s="15">
        <v>0</v>
      </c>
      <c r="AW100" s="15">
        <v>0</v>
      </c>
      <c r="AX100" s="14"/>
      <c r="AZ100" s="14"/>
    </row>
    <row r="101" spans="1:52" s="2" customFormat="1" x14ac:dyDescent="0.35">
      <c r="A101" s="4" t="s">
        <v>204</v>
      </c>
      <c r="B101" s="4"/>
      <c r="C101" s="2" t="s">
        <v>205</v>
      </c>
      <c r="E101" s="15">
        <v>54853</v>
      </c>
      <c r="F101" s="17"/>
      <c r="G101" s="15">
        <v>9852.7900000000009</v>
      </c>
      <c r="H101" s="15"/>
      <c r="I101" s="15">
        <v>0</v>
      </c>
      <c r="J101" s="15"/>
      <c r="K101" s="15">
        <v>0</v>
      </c>
      <c r="L101" s="15"/>
      <c r="M101" s="15">
        <v>0</v>
      </c>
      <c r="N101" s="15"/>
      <c r="O101" s="15">
        <v>9852.7900000000009</v>
      </c>
      <c r="P101" s="15"/>
      <c r="Q101" s="15">
        <v>0</v>
      </c>
      <c r="R101" s="15"/>
      <c r="S101" s="15">
        <v>7419.619999999999</v>
      </c>
      <c r="T101" s="15"/>
      <c r="U101" s="15">
        <v>0</v>
      </c>
      <c r="V101" s="15"/>
      <c r="W101" s="15">
        <v>62143.08</v>
      </c>
      <c r="X101" s="15"/>
      <c r="Y101" s="15">
        <v>69562.7</v>
      </c>
      <c r="Z101" s="15"/>
      <c r="AA101" s="15">
        <v>800</v>
      </c>
      <c r="AB101" s="15"/>
      <c r="AC101" s="15">
        <v>104955.08</v>
      </c>
      <c r="AD101" s="15"/>
      <c r="AE101" s="15">
        <v>-8617.3599999999969</v>
      </c>
      <c r="AF101" s="15"/>
      <c r="AG101" s="6">
        <v>97137.72</v>
      </c>
      <c r="AH101" s="15"/>
      <c r="AI101" s="15">
        <v>132271</v>
      </c>
      <c r="AJ101" s="15"/>
      <c r="AK101" s="15">
        <v>-9752</v>
      </c>
      <c r="AL101" s="17"/>
      <c r="AM101" s="15">
        <v>-19559.82</v>
      </c>
      <c r="AN101" s="15"/>
      <c r="AO101" s="15">
        <v>-22999.62</v>
      </c>
      <c r="AP101" s="15"/>
      <c r="AQ101" s="15">
        <v>-14151.64</v>
      </c>
      <c r="AR101" s="15"/>
      <c r="AS101" s="15">
        <v>-2999</v>
      </c>
      <c r="AT101" s="15"/>
      <c r="AU101" s="15">
        <v>0</v>
      </c>
      <c r="AW101" s="15">
        <v>0</v>
      </c>
      <c r="AX101" s="14"/>
      <c r="AZ101" s="14"/>
    </row>
    <row r="102" spans="1:52" s="2" customFormat="1" x14ac:dyDescent="0.35">
      <c r="A102" s="4" t="s">
        <v>557</v>
      </c>
      <c r="B102" s="4"/>
      <c r="C102" s="2" t="s">
        <v>207</v>
      </c>
      <c r="E102" s="15">
        <v>246838</v>
      </c>
      <c r="F102" s="17"/>
      <c r="G102" s="15">
        <v>44335.59</v>
      </c>
      <c r="H102" s="15"/>
      <c r="I102" s="15">
        <v>0</v>
      </c>
      <c r="J102" s="15"/>
      <c r="K102" s="15">
        <v>0</v>
      </c>
      <c r="L102" s="15"/>
      <c r="M102" s="15">
        <v>0</v>
      </c>
      <c r="N102" s="15"/>
      <c r="O102" s="15">
        <v>44335.59</v>
      </c>
      <c r="P102" s="15"/>
      <c r="Q102" s="15">
        <v>0</v>
      </c>
      <c r="R102" s="15"/>
      <c r="S102" s="15">
        <v>33389.789999999994</v>
      </c>
      <c r="T102" s="15"/>
      <c r="U102" s="15">
        <v>0</v>
      </c>
      <c r="V102" s="15"/>
      <c r="W102" s="15">
        <v>219573.93</v>
      </c>
      <c r="X102" s="15"/>
      <c r="Y102" s="15">
        <v>252963.71999999997</v>
      </c>
      <c r="Z102" s="15"/>
      <c r="AA102" s="15">
        <v>3602</v>
      </c>
      <c r="AB102" s="15"/>
      <c r="AC102" s="15">
        <v>887410.76</v>
      </c>
      <c r="AD102" s="15"/>
      <c r="AE102" s="15">
        <v>-116779.5</v>
      </c>
      <c r="AF102" s="15"/>
      <c r="AG102" s="6">
        <v>774233.26</v>
      </c>
      <c r="AH102" s="15"/>
      <c r="AI102" s="15">
        <v>595221</v>
      </c>
      <c r="AJ102" s="15"/>
      <c r="AK102" s="15">
        <v>-43884</v>
      </c>
      <c r="AL102" s="17"/>
      <c r="AM102" s="15">
        <v>-132912.10999999999</v>
      </c>
      <c r="AN102" s="15"/>
      <c r="AO102" s="15">
        <v>-48658.27</v>
      </c>
      <c r="AP102" s="15"/>
      <c r="AQ102" s="15">
        <v>-13560.560000000001</v>
      </c>
      <c r="AR102" s="15"/>
      <c r="AS102" s="15">
        <v>-13497</v>
      </c>
      <c r="AT102" s="15"/>
      <c r="AU102" s="15">
        <v>0</v>
      </c>
      <c r="AW102" s="15">
        <v>0</v>
      </c>
      <c r="AX102" s="14"/>
      <c r="AZ102" s="14"/>
    </row>
    <row r="103" spans="1:52" s="2" customFormat="1" x14ac:dyDescent="0.35">
      <c r="A103" s="4" t="s">
        <v>208</v>
      </c>
      <c r="B103" s="4"/>
      <c r="C103" s="2" t="s">
        <v>209</v>
      </c>
      <c r="E103" s="15">
        <v>221557</v>
      </c>
      <c r="F103" s="17"/>
      <c r="G103" s="15">
        <v>39795.129999999997</v>
      </c>
      <c r="H103" s="15"/>
      <c r="I103" s="15">
        <v>0</v>
      </c>
      <c r="J103" s="15"/>
      <c r="K103" s="15">
        <v>0</v>
      </c>
      <c r="L103" s="15"/>
      <c r="M103" s="15">
        <v>25</v>
      </c>
      <c r="N103" s="15"/>
      <c r="O103" s="15">
        <v>39820.129999999997</v>
      </c>
      <c r="P103" s="15"/>
      <c r="Q103" s="15">
        <v>0</v>
      </c>
      <c r="R103" s="15"/>
      <c r="S103" s="15">
        <v>29970.47</v>
      </c>
      <c r="T103" s="15"/>
      <c r="U103" s="15">
        <v>0</v>
      </c>
      <c r="V103" s="15"/>
      <c r="W103" s="15">
        <v>172810.64</v>
      </c>
      <c r="X103" s="15"/>
      <c r="Y103" s="15">
        <v>202781.11000000002</v>
      </c>
      <c r="Z103" s="15"/>
      <c r="AA103" s="15">
        <v>3233</v>
      </c>
      <c r="AB103" s="15"/>
      <c r="AC103" s="15">
        <v>223414.53</v>
      </c>
      <c r="AD103" s="15"/>
      <c r="AE103" s="15">
        <v>-41457.570000000007</v>
      </c>
      <c r="AF103" s="15"/>
      <c r="AG103" s="6">
        <v>185189.96</v>
      </c>
      <c r="AH103" s="15"/>
      <c r="AI103" s="15">
        <v>534258</v>
      </c>
      <c r="AJ103" s="15"/>
      <c r="AK103" s="15">
        <v>-39390</v>
      </c>
      <c r="AL103" s="17"/>
      <c r="AM103" s="15">
        <v>-50598.22</v>
      </c>
      <c r="AN103" s="15"/>
      <c r="AO103" s="15">
        <v>-81427.490000000005</v>
      </c>
      <c r="AP103" s="15"/>
      <c r="AQ103" s="15">
        <v>-18820.940000000002</v>
      </c>
      <c r="AR103" s="15"/>
      <c r="AS103" s="15">
        <v>-12115</v>
      </c>
      <c r="AT103" s="15"/>
      <c r="AU103" s="15">
        <v>0</v>
      </c>
      <c r="AW103" s="15">
        <v>0</v>
      </c>
      <c r="AX103" s="14"/>
      <c r="AZ103" s="14"/>
    </row>
    <row r="104" spans="1:52" s="2" customFormat="1" x14ac:dyDescent="0.35">
      <c r="A104" s="4" t="s">
        <v>558</v>
      </c>
      <c r="B104" s="4"/>
      <c r="C104" s="2" t="s">
        <v>211</v>
      </c>
      <c r="E104" s="15">
        <v>464633</v>
      </c>
      <c r="F104" s="17"/>
      <c r="G104" s="15">
        <v>83454.8</v>
      </c>
      <c r="H104" s="15"/>
      <c r="I104" s="15">
        <v>0</v>
      </c>
      <c r="J104" s="15"/>
      <c r="K104" s="15">
        <v>0</v>
      </c>
      <c r="L104" s="15"/>
      <c r="M104" s="15">
        <v>98786.09</v>
      </c>
      <c r="N104" s="15"/>
      <c r="O104" s="15">
        <v>182240.89</v>
      </c>
      <c r="P104" s="15"/>
      <c r="Q104" s="15">
        <v>0</v>
      </c>
      <c r="R104" s="15"/>
      <c r="S104" s="15">
        <v>62851.24</v>
      </c>
      <c r="T104" s="15"/>
      <c r="U104" s="15">
        <v>0</v>
      </c>
      <c r="V104" s="15"/>
      <c r="W104" s="15">
        <v>100434.33</v>
      </c>
      <c r="X104" s="15"/>
      <c r="Y104" s="15">
        <v>163285.57</v>
      </c>
      <c r="Z104" s="15"/>
      <c r="AA104" s="15">
        <v>6782</v>
      </c>
      <c r="AB104" s="15"/>
      <c r="AC104" s="15">
        <v>762133.86</v>
      </c>
      <c r="AD104" s="15"/>
      <c r="AE104" s="15">
        <v>-54604.58</v>
      </c>
      <c r="AF104" s="15"/>
      <c r="AG104" s="6">
        <v>714311.28</v>
      </c>
      <c r="AH104" s="15"/>
      <c r="AI104" s="15">
        <v>1120406</v>
      </c>
      <c r="AJ104" s="15"/>
      <c r="AK104" s="15">
        <v>-82605</v>
      </c>
      <c r="AL104" s="17"/>
      <c r="AM104" s="15">
        <v>22186.61</v>
      </c>
      <c r="AN104" s="15"/>
      <c r="AO104" s="15">
        <v>41016.61</v>
      </c>
      <c r="AP104" s="15"/>
      <c r="AQ104" s="15">
        <v>-18842.439999999999</v>
      </c>
      <c r="AR104" s="15"/>
      <c r="AS104" s="15">
        <v>-25406</v>
      </c>
      <c r="AT104" s="15"/>
      <c r="AU104" s="15">
        <v>0</v>
      </c>
      <c r="AW104" s="15">
        <v>0</v>
      </c>
      <c r="AX104" s="14"/>
      <c r="AZ104" s="14"/>
    </row>
    <row r="105" spans="1:52" s="2" customFormat="1" x14ac:dyDescent="0.35">
      <c r="A105" s="4" t="s">
        <v>212</v>
      </c>
      <c r="B105" s="4"/>
      <c r="C105" s="2" t="s">
        <v>213</v>
      </c>
      <c r="E105" s="15">
        <v>77164</v>
      </c>
      <c r="F105" s="17"/>
      <c r="G105" s="15">
        <v>13859.79</v>
      </c>
      <c r="H105" s="15"/>
      <c r="I105" s="15">
        <v>0</v>
      </c>
      <c r="J105" s="15"/>
      <c r="K105" s="15">
        <v>0</v>
      </c>
      <c r="L105" s="15"/>
      <c r="M105" s="15">
        <v>20259.12</v>
      </c>
      <c r="N105" s="15"/>
      <c r="O105" s="15">
        <v>34118.910000000003</v>
      </c>
      <c r="P105" s="15"/>
      <c r="Q105" s="15">
        <v>0</v>
      </c>
      <c r="R105" s="15"/>
      <c r="S105" s="15">
        <v>10437.820000000002</v>
      </c>
      <c r="T105" s="15"/>
      <c r="U105" s="15">
        <v>0</v>
      </c>
      <c r="V105" s="15"/>
      <c r="W105" s="15">
        <v>37333.19</v>
      </c>
      <c r="X105" s="15"/>
      <c r="Y105" s="15">
        <v>47771.01</v>
      </c>
      <c r="Z105" s="15"/>
      <c r="AA105" s="15">
        <v>1126</v>
      </c>
      <c r="AB105" s="15"/>
      <c r="AC105" s="15">
        <v>124619.37</v>
      </c>
      <c r="AD105" s="15"/>
      <c r="AE105" s="15">
        <v>-7817.2900000000009</v>
      </c>
      <c r="AF105" s="15"/>
      <c r="AG105" s="6">
        <v>117928.07999999999</v>
      </c>
      <c r="AH105" s="15"/>
      <c r="AI105" s="15">
        <v>186071</v>
      </c>
      <c r="AJ105" s="15"/>
      <c r="AK105" s="15">
        <v>-13719</v>
      </c>
      <c r="AL105" s="17"/>
      <c r="AM105" s="15">
        <v>-1715.6100000000006</v>
      </c>
      <c r="AN105" s="15"/>
      <c r="AO105" s="15">
        <v>-11713.52</v>
      </c>
      <c r="AP105" s="15"/>
      <c r="AQ105" s="15">
        <v>3996.0600000000004</v>
      </c>
      <c r="AR105" s="15"/>
      <c r="AS105" s="15">
        <v>-4219</v>
      </c>
      <c r="AT105" s="15"/>
      <c r="AU105" s="15">
        <v>0</v>
      </c>
      <c r="AW105" s="15">
        <v>0</v>
      </c>
      <c r="AX105" s="14"/>
      <c r="AZ105" s="14"/>
    </row>
    <row r="106" spans="1:52" s="2" customFormat="1" x14ac:dyDescent="0.35">
      <c r="A106" s="4" t="s">
        <v>559</v>
      </c>
      <c r="B106" s="4"/>
      <c r="C106" s="2" t="s">
        <v>215</v>
      </c>
      <c r="E106" s="15">
        <v>237850</v>
      </c>
      <c r="F106" s="17"/>
      <c r="G106" s="15">
        <v>42721.4</v>
      </c>
      <c r="H106" s="15"/>
      <c r="I106" s="15">
        <v>0</v>
      </c>
      <c r="J106" s="15"/>
      <c r="K106" s="15">
        <v>0</v>
      </c>
      <c r="L106" s="15"/>
      <c r="M106" s="15">
        <v>24957.31</v>
      </c>
      <c r="N106" s="15"/>
      <c r="O106" s="15">
        <v>67678.710000000006</v>
      </c>
      <c r="P106" s="15"/>
      <c r="Q106" s="15">
        <v>0</v>
      </c>
      <c r="R106" s="15"/>
      <c r="S106" s="15">
        <v>32174.839999999997</v>
      </c>
      <c r="T106" s="15"/>
      <c r="U106" s="15">
        <v>0</v>
      </c>
      <c r="V106" s="15"/>
      <c r="W106" s="15">
        <v>21851.71</v>
      </c>
      <c r="X106" s="15"/>
      <c r="Y106" s="15">
        <v>54026.549999999996</v>
      </c>
      <c r="Z106" s="15"/>
      <c r="AA106" s="15">
        <v>3472</v>
      </c>
      <c r="AB106" s="15"/>
      <c r="AC106" s="15">
        <v>292883.34000000003</v>
      </c>
      <c r="AD106" s="15"/>
      <c r="AE106" s="15">
        <v>-17654.47</v>
      </c>
      <c r="AF106" s="15"/>
      <c r="AG106" s="6">
        <v>278700.87</v>
      </c>
      <c r="AH106" s="15"/>
      <c r="AI106" s="15">
        <v>573547</v>
      </c>
      <c r="AJ106" s="15"/>
      <c r="AK106" s="15">
        <v>-42286</v>
      </c>
      <c r="AL106" s="17"/>
      <c r="AM106" s="15">
        <v>32217.57</v>
      </c>
      <c r="AN106" s="15"/>
      <c r="AO106" s="15">
        <v>-5131.6500000000005</v>
      </c>
      <c r="AP106" s="15"/>
      <c r="AQ106" s="15">
        <v>-427.30000000000018</v>
      </c>
      <c r="AR106" s="15"/>
      <c r="AS106" s="15">
        <v>-13006</v>
      </c>
      <c r="AT106" s="15"/>
      <c r="AU106" s="15">
        <v>0</v>
      </c>
      <c r="AW106" s="15">
        <v>0</v>
      </c>
      <c r="AX106" s="14"/>
      <c r="AZ106" s="14"/>
    </row>
    <row r="107" spans="1:52" s="2" customFormat="1" x14ac:dyDescent="0.35">
      <c r="A107" s="4" t="s">
        <v>216</v>
      </c>
      <c r="B107" s="4"/>
      <c r="C107" s="2" t="s">
        <v>217</v>
      </c>
      <c r="E107" s="15">
        <v>64182</v>
      </c>
      <c r="F107" s="17"/>
      <c r="G107" s="15">
        <v>11528.27</v>
      </c>
      <c r="H107" s="15"/>
      <c r="I107" s="15">
        <v>0</v>
      </c>
      <c r="J107" s="15"/>
      <c r="K107" s="15">
        <v>0</v>
      </c>
      <c r="L107" s="15"/>
      <c r="M107" s="15">
        <v>4463.07</v>
      </c>
      <c r="N107" s="15"/>
      <c r="O107" s="15">
        <v>15991.34</v>
      </c>
      <c r="P107" s="15"/>
      <c r="Q107" s="15">
        <v>0</v>
      </c>
      <c r="R107" s="15"/>
      <c r="S107" s="15">
        <v>8682.1200000000008</v>
      </c>
      <c r="T107" s="15"/>
      <c r="U107" s="15">
        <v>0</v>
      </c>
      <c r="V107" s="15"/>
      <c r="W107" s="15">
        <v>57621.72</v>
      </c>
      <c r="X107" s="15"/>
      <c r="Y107" s="15">
        <v>66303.839999999997</v>
      </c>
      <c r="Z107" s="15"/>
      <c r="AA107" s="15">
        <v>937</v>
      </c>
      <c r="AB107" s="15"/>
      <c r="AC107" s="15">
        <v>92291.72</v>
      </c>
      <c r="AD107" s="15"/>
      <c r="AE107" s="15">
        <v>-19560.919999999998</v>
      </c>
      <c r="AF107" s="15"/>
      <c r="AG107" s="6">
        <v>73667.8</v>
      </c>
      <c r="AH107" s="15"/>
      <c r="AI107" s="15">
        <v>154767</v>
      </c>
      <c r="AJ107" s="15"/>
      <c r="AK107" s="15">
        <v>-11411</v>
      </c>
      <c r="AL107" s="17"/>
      <c r="AM107" s="15">
        <v>-20413.899999999998</v>
      </c>
      <c r="AN107" s="15"/>
      <c r="AO107" s="15">
        <v>-11421.779999999999</v>
      </c>
      <c r="AP107" s="15"/>
      <c r="AQ107" s="15">
        <v>-14967.98</v>
      </c>
      <c r="AR107" s="15"/>
      <c r="AS107" s="15">
        <v>-3509</v>
      </c>
      <c r="AT107" s="15"/>
      <c r="AU107" s="15">
        <v>0</v>
      </c>
      <c r="AW107" s="15">
        <v>0</v>
      </c>
      <c r="AX107" s="14"/>
      <c r="AZ107" s="14"/>
    </row>
    <row r="108" spans="1:52" s="2" customFormat="1" x14ac:dyDescent="0.35">
      <c r="A108" s="4" t="s">
        <v>560</v>
      </c>
      <c r="B108" s="4"/>
      <c r="C108" s="2" t="s">
        <v>219</v>
      </c>
      <c r="E108" s="15">
        <v>570037</v>
      </c>
      <c r="F108" s="17"/>
      <c r="G108" s="15">
        <v>102386.82</v>
      </c>
      <c r="H108" s="15"/>
      <c r="I108" s="15">
        <v>0</v>
      </c>
      <c r="J108" s="15"/>
      <c r="K108" s="15">
        <v>0</v>
      </c>
      <c r="L108" s="15"/>
      <c r="M108" s="15">
        <v>63526.74</v>
      </c>
      <c r="N108" s="15"/>
      <c r="O108" s="15">
        <v>165913.56</v>
      </c>
      <c r="P108" s="15"/>
      <c r="Q108" s="15">
        <v>0</v>
      </c>
      <c r="R108" s="15"/>
      <c r="S108" s="15">
        <v>77109.439999999988</v>
      </c>
      <c r="T108" s="15"/>
      <c r="U108" s="15">
        <v>0</v>
      </c>
      <c r="V108" s="15"/>
      <c r="W108" s="15">
        <v>100623.32</v>
      </c>
      <c r="X108" s="15"/>
      <c r="Y108" s="15">
        <v>177732.76</v>
      </c>
      <c r="Z108" s="15"/>
      <c r="AA108" s="15">
        <v>8319</v>
      </c>
      <c r="AB108" s="15"/>
      <c r="AC108" s="15">
        <v>510242.56</v>
      </c>
      <c r="AD108" s="15"/>
      <c r="AE108" s="15">
        <v>-2297.2699999999895</v>
      </c>
      <c r="AF108" s="15"/>
      <c r="AG108" s="6">
        <v>516264.29000000004</v>
      </c>
      <c r="AH108" s="15"/>
      <c r="AI108" s="15">
        <v>1374576</v>
      </c>
      <c r="AJ108" s="15"/>
      <c r="AK108" s="15">
        <v>-101344</v>
      </c>
      <c r="AL108" s="17"/>
      <c r="AM108" s="15">
        <v>31435.630000000005</v>
      </c>
      <c r="AN108" s="15"/>
      <c r="AO108" s="15">
        <v>-13687.379999999997</v>
      </c>
      <c r="AP108" s="15"/>
      <c r="AQ108" s="15">
        <v>1601.1700000000019</v>
      </c>
      <c r="AR108" s="15"/>
      <c r="AS108" s="15">
        <v>-31170</v>
      </c>
      <c r="AT108" s="15"/>
      <c r="AU108" s="15">
        <v>0</v>
      </c>
      <c r="AW108" s="15">
        <v>0</v>
      </c>
      <c r="AX108" s="14"/>
      <c r="AZ108" s="14"/>
    </row>
    <row r="109" spans="1:52" s="2" customFormat="1" x14ac:dyDescent="0.35">
      <c r="A109" s="4" t="s">
        <v>561</v>
      </c>
      <c r="B109" s="4"/>
      <c r="C109" s="2" t="s">
        <v>221</v>
      </c>
      <c r="E109" s="15">
        <v>312066</v>
      </c>
      <c r="F109" s="17"/>
      <c r="G109" s="15">
        <v>56051.11</v>
      </c>
      <c r="H109" s="15"/>
      <c r="I109" s="15">
        <v>0</v>
      </c>
      <c r="J109" s="15"/>
      <c r="K109" s="15">
        <v>0</v>
      </c>
      <c r="L109" s="15"/>
      <c r="M109" s="15">
        <v>37</v>
      </c>
      <c r="N109" s="15"/>
      <c r="O109" s="15">
        <v>56088.11</v>
      </c>
      <c r="P109" s="15"/>
      <c r="Q109" s="15">
        <v>0</v>
      </c>
      <c r="R109" s="15"/>
      <c r="S109" s="15">
        <v>42213.69</v>
      </c>
      <c r="T109" s="15"/>
      <c r="U109" s="15">
        <v>0</v>
      </c>
      <c r="V109" s="15"/>
      <c r="W109" s="15">
        <v>103058.08</v>
      </c>
      <c r="X109" s="15"/>
      <c r="Y109" s="15">
        <v>145271.77000000002</v>
      </c>
      <c r="Z109" s="15"/>
      <c r="AA109" s="15">
        <v>4555</v>
      </c>
      <c r="AB109" s="15"/>
      <c r="AC109" s="15">
        <v>1118421.1299999999</v>
      </c>
      <c r="AD109" s="15"/>
      <c r="AE109" s="15">
        <v>-92624.87999999999</v>
      </c>
      <c r="AF109" s="15"/>
      <c r="AG109" s="6">
        <v>1030351.2499999999</v>
      </c>
      <c r="AH109" s="15"/>
      <c r="AI109" s="15">
        <v>752508</v>
      </c>
      <c r="AJ109" s="15"/>
      <c r="AK109" s="15">
        <v>-55481</v>
      </c>
      <c r="AL109" s="17"/>
      <c r="AM109" s="15">
        <v>-32268.720000000001</v>
      </c>
      <c r="AN109" s="15"/>
      <c r="AO109" s="15">
        <v>-26322.94</v>
      </c>
      <c r="AP109" s="15"/>
      <c r="AQ109" s="15">
        <v>-13527.42</v>
      </c>
      <c r="AR109" s="15"/>
      <c r="AS109" s="15">
        <v>-17064</v>
      </c>
      <c r="AT109" s="15"/>
      <c r="AU109" s="15">
        <v>0</v>
      </c>
      <c r="AW109" s="15">
        <v>0</v>
      </c>
      <c r="AX109" s="14"/>
      <c r="AZ109" s="14"/>
    </row>
    <row r="110" spans="1:52" s="2" customFormat="1" x14ac:dyDescent="0.35">
      <c r="A110" s="4" t="s">
        <v>562</v>
      </c>
      <c r="B110" s="4"/>
      <c r="C110" s="2" t="s">
        <v>223</v>
      </c>
      <c r="E110" s="15">
        <v>222162</v>
      </c>
      <c r="F110" s="17"/>
      <c r="G110" s="15">
        <v>39903.910000000003</v>
      </c>
      <c r="H110" s="15"/>
      <c r="I110" s="15">
        <v>0</v>
      </c>
      <c r="J110" s="15"/>
      <c r="K110" s="15">
        <v>0</v>
      </c>
      <c r="L110" s="15"/>
      <c r="M110" s="15">
        <v>0</v>
      </c>
      <c r="N110" s="15"/>
      <c r="O110" s="15">
        <v>39903.910000000003</v>
      </c>
      <c r="P110" s="15"/>
      <c r="Q110" s="15">
        <v>0</v>
      </c>
      <c r="R110" s="15"/>
      <c r="S110" s="15">
        <v>30051.969999999998</v>
      </c>
      <c r="T110" s="15"/>
      <c r="U110" s="15">
        <v>0</v>
      </c>
      <c r="V110" s="15"/>
      <c r="W110" s="15">
        <v>80951.3</v>
      </c>
      <c r="X110" s="15"/>
      <c r="Y110" s="15">
        <v>111003.27</v>
      </c>
      <c r="Z110" s="15"/>
      <c r="AA110" s="15">
        <v>3242</v>
      </c>
      <c r="AB110" s="15"/>
      <c r="AC110" s="15">
        <v>703584.95</v>
      </c>
      <c r="AD110" s="15"/>
      <c r="AE110" s="15">
        <v>-9499.2299999999959</v>
      </c>
      <c r="AF110" s="15"/>
      <c r="AG110" s="6">
        <v>697327.72</v>
      </c>
      <c r="AH110" s="15"/>
      <c r="AI110" s="15">
        <v>535717</v>
      </c>
      <c r="AJ110" s="15"/>
      <c r="AK110" s="15">
        <v>-39497</v>
      </c>
      <c r="AL110" s="17"/>
      <c r="AM110" s="15">
        <v>-8002.8499999999985</v>
      </c>
      <c r="AN110" s="15"/>
      <c r="AO110" s="15">
        <v>-38846.559999999998</v>
      </c>
      <c r="AP110" s="15"/>
      <c r="AQ110" s="15">
        <v>-12101.9</v>
      </c>
      <c r="AR110" s="15"/>
      <c r="AS110" s="15">
        <v>-12148</v>
      </c>
      <c r="AT110" s="15"/>
      <c r="AU110" s="15">
        <v>0</v>
      </c>
      <c r="AW110" s="15">
        <v>0</v>
      </c>
      <c r="AX110" s="14"/>
      <c r="AZ110" s="14"/>
    </row>
    <row r="111" spans="1:52" s="2" customFormat="1" x14ac:dyDescent="0.35">
      <c r="A111" s="4" t="s">
        <v>224</v>
      </c>
      <c r="B111" s="4"/>
      <c r="C111" s="2" t="s">
        <v>225</v>
      </c>
      <c r="D111" s="4"/>
      <c r="E111" s="15">
        <v>223482</v>
      </c>
      <c r="F111" s="17"/>
      <c r="G111" s="15">
        <v>40140.33</v>
      </c>
      <c r="H111" s="15"/>
      <c r="I111" s="15">
        <v>0</v>
      </c>
      <c r="J111" s="15"/>
      <c r="K111" s="15">
        <v>0</v>
      </c>
      <c r="L111" s="15"/>
      <c r="M111" s="15">
        <v>15477.17</v>
      </c>
      <c r="N111" s="15"/>
      <c r="O111" s="15">
        <v>55617.5</v>
      </c>
      <c r="P111" s="15"/>
      <c r="Q111" s="15">
        <v>0</v>
      </c>
      <c r="R111" s="15"/>
      <c r="S111" s="15">
        <v>30230.800000000003</v>
      </c>
      <c r="T111" s="15"/>
      <c r="U111" s="15">
        <v>0</v>
      </c>
      <c r="V111" s="15"/>
      <c r="W111" s="15">
        <v>91689.919999999998</v>
      </c>
      <c r="X111" s="15"/>
      <c r="Y111" s="15">
        <v>121920.72</v>
      </c>
      <c r="Z111" s="15"/>
      <c r="AA111" s="15">
        <v>3261</v>
      </c>
      <c r="AB111" s="15"/>
      <c r="AC111" s="15">
        <v>195793.06</v>
      </c>
      <c r="AD111" s="15"/>
      <c r="AE111" s="15">
        <v>-11945.22</v>
      </c>
      <c r="AF111" s="15"/>
      <c r="AG111" s="6">
        <v>187108.84</v>
      </c>
      <c r="AH111" s="15"/>
      <c r="AI111" s="15">
        <v>538900</v>
      </c>
      <c r="AJ111" s="15"/>
      <c r="AK111" s="15">
        <v>-39732</v>
      </c>
      <c r="AL111" s="17"/>
      <c r="AM111" s="15">
        <v>8340.2799999999988</v>
      </c>
      <c r="AN111" s="15"/>
      <c r="AO111" s="15">
        <v>-25061.38</v>
      </c>
      <c r="AP111" s="15"/>
      <c r="AQ111" s="15">
        <v>-37361.64</v>
      </c>
      <c r="AR111" s="15"/>
      <c r="AS111" s="15">
        <v>-12220</v>
      </c>
      <c r="AT111" s="15"/>
      <c r="AU111" s="15">
        <v>0</v>
      </c>
      <c r="AW111" s="15">
        <v>0</v>
      </c>
      <c r="AX111" s="14"/>
      <c r="AZ111" s="14"/>
    </row>
    <row r="112" spans="1:52" s="2" customFormat="1" x14ac:dyDescent="0.35">
      <c r="A112" s="4" t="s">
        <v>563</v>
      </c>
      <c r="B112" s="4"/>
      <c r="C112" s="2" t="s">
        <v>227</v>
      </c>
      <c r="E112" s="15">
        <v>1236546</v>
      </c>
      <c r="F112" s="17"/>
      <c r="G112" s="15">
        <v>222101.9</v>
      </c>
      <c r="H112" s="15"/>
      <c r="I112" s="15">
        <v>0</v>
      </c>
      <c r="J112" s="15"/>
      <c r="K112" s="15">
        <v>0</v>
      </c>
      <c r="L112" s="15"/>
      <c r="M112" s="15">
        <v>403663.45</v>
      </c>
      <c r="N112" s="15"/>
      <c r="O112" s="15">
        <v>625765.35</v>
      </c>
      <c r="P112" s="15"/>
      <c r="Q112" s="15">
        <v>0</v>
      </c>
      <c r="R112" s="15"/>
      <c r="S112" s="15">
        <v>167269.49999999997</v>
      </c>
      <c r="T112" s="15"/>
      <c r="U112" s="15">
        <v>0</v>
      </c>
      <c r="V112" s="15"/>
      <c r="W112" s="15">
        <v>446959.02</v>
      </c>
      <c r="X112" s="15"/>
      <c r="Y112" s="15">
        <v>614228.52</v>
      </c>
      <c r="Z112" s="15"/>
      <c r="AA112" s="15">
        <v>18046</v>
      </c>
      <c r="AB112" s="15"/>
      <c r="AC112" s="15">
        <v>741550.95</v>
      </c>
      <c r="AD112" s="15"/>
      <c r="AE112" s="15">
        <v>-108044.13</v>
      </c>
      <c r="AF112" s="15"/>
      <c r="AG112" s="6">
        <v>651552.81999999995</v>
      </c>
      <c r="AH112" s="15"/>
      <c r="AI112" s="15">
        <v>2981780</v>
      </c>
      <c r="AJ112" s="15"/>
      <c r="AK112" s="15">
        <v>-219839</v>
      </c>
      <c r="AL112" s="17"/>
      <c r="AM112" s="15">
        <v>123335.87</v>
      </c>
      <c r="AN112" s="15"/>
      <c r="AO112" s="15">
        <v>92048</v>
      </c>
      <c r="AP112" s="15"/>
      <c r="AQ112" s="15">
        <v>-136233.45000000001</v>
      </c>
      <c r="AR112" s="15"/>
      <c r="AS112" s="15">
        <v>-67614</v>
      </c>
      <c r="AT112" s="15"/>
      <c r="AU112" s="15">
        <v>0</v>
      </c>
      <c r="AW112" s="15">
        <v>0</v>
      </c>
      <c r="AX112" s="14"/>
      <c r="AZ112" s="14"/>
    </row>
    <row r="113" spans="1:52" s="2" customFormat="1" x14ac:dyDescent="0.35">
      <c r="A113" s="4" t="s">
        <v>564</v>
      </c>
      <c r="B113" s="4"/>
      <c r="C113" s="2" t="s">
        <v>229</v>
      </c>
      <c r="E113" s="15">
        <v>288567</v>
      </c>
      <c r="F113" s="17"/>
      <c r="G113" s="15">
        <v>51830.93</v>
      </c>
      <c r="H113" s="15"/>
      <c r="I113" s="15">
        <v>0</v>
      </c>
      <c r="J113" s="15"/>
      <c r="K113" s="15">
        <v>0</v>
      </c>
      <c r="L113" s="15"/>
      <c r="M113" s="15">
        <v>40955.42</v>
      </c>
      <c r="N113" s="15"/>
      <c r="O113" s="15">
        <v>92786.35</v>
      </c>
      <c r="P113" s="15"/>
      <c r="Q113" s="15">
        <v>0</v>
      </c>
      <c r="R113" s="15"/>
      <c r="S113" s="15">
        <v>39034.65</v>
      </c>
      <c r="T113" s="15"/>
      <c r="U113" s="15">
        <v>0</v>
      </c>
      <c r="V113" s="15"/>
      <c r="W113" s="15">
        <v>196546.57</v>
      </c>
      <c r="X113" s="15"/>
      <c r="Y113" s="15">
        <v>235581.22</v>
      </c>
      <c r="Z113" s="15"/>
      <c r="AA113" s="15">
        <v>4212</v>
      </c>
      <c r="AB113" s="15"/>
      <c r="AC113" s="15">
        <v>307736.5</v>
      </c>
      <c r="AD113" s="15"/>
      <c r="AE113" s="15">
        <v>8810.8499999999913</v>
      </c>
      <c r="AF113" s="15"/>
      <c r="AG113" s="6">
        <v>320759.34999999998</v>
      </c>
      <c r="AH113" s="15"/>
      <c r="AI113" s="15">
        <v>695843</v>
      </c>
      <c r="AJ113" s="15"/>
      <c r="AK113" s="15">
        <v>-51303</v>
      </c>
      <c r="AL113" s="17"/>
      <c r="AM113" s="15">
        <v>9891.2599999999948</v>
      </c>
      <c r="AN113" s="15"/>
      <c r="AO113" s="15">
        <v>-73703.820000000007</v>
      </c>
      <c r="AP113" s="15"/>
      <c r="AQ113" s="15">
        <v>-63203.59</v>
      </c>
      <c r="AR113" s="15"/>
      <c r="AS113" s="15">
        <v>-15779</v>
      </c>
      <c r="AT113" s="15"/>
      <c r="AU113" s="15">
        <v>0</v>
      </c>
      <c r="AW113" s="15">
        <v>0</v>
      </c>
      <c r="AX113" s="14"/>
      <c r="AZ113" s="14"/>
    </row>
    <row r="114" spans="1:52" s="2" customFormat="1" x14ac:dyDescent="0.35">
      <c r="A114" s="4" t="s">
        <v>565</v>
      </c>
      <c r="B114" s="4"/>
      <c r="C114" s="2" t="s">
        <v>231</v>
      </c>
      <c r="E114" s="15">
        <v>525163</v>
      </c>
      <c r="F114" s="17"/>
      <c r="G114" s="15">
        <v>94327.02</v>
      </c>
      <c r="H114" s="15"/>
      <c r="I114" s="15">
        <v>0</v>
      </c>
      <c r="J114" s="15"/>
      <c r="K114" s="15">
        <v>0</v>
      </c>
      <c r="L114" s="15"/>
      <c r="M114" s="15">
        <v>31959.99</v>
      </c>
      <c r="N114" s="15"/>
      <c r="O114" s="15">
        <v>126287.01000000001</v>
      </c>
      <c r="P114" s="15"/>
      <c r="Q114" s="15">
        <v>0</v>
      </c>
      <c r="R114" s="15"/>
      <c r="S114" s="15">
        <v>71039.139999999985</v>
      </c>
      <c r="T114" s="15"/>
      <c r="U114" s="15">
        <v>0</v>
      </c>
      <c r="V114" s="15"/>
      <c r="W114" s="15">
        <v>141665.95000000001</v>
      </c>
      <c r="X114" s="15"/>
      <c r="Y114" s="15">
        <v>212705.09</v>
      </c>
      <c r="Z114" s="15"/>
      <c r="AA114" s="15">
        <v>7664</v>
      </c>
      <c r="AB114" s="15"/>
      <c r="AC114" s="15">
        <v>994795.96</v>
      </c>
      <c r="AD114" s="15"/>
      <c r="AE114" s="15">
        <v>32125.309999999998</v>
      </c>
      <c r="AF114" s="15"/>
      <c r="AG114" s="6">
        <v>1034585.27</v>
      </c>
      <c r="AH114" s="15"/>
      <c r="AI114" s="15">
        <v>1266366</v>
      </c>
      <c r="AJ114" s="15"/>
      <c r="AK114" s="15">
        <v>-93366</v>
      </c>
      <c r="AL114" s="17"/>
      <c r="AM114" s="15">
        <v>691.52000000000407</v>
      </c>
      <c r="AN114" s="15"/>
      <c r="AO114" s="15">
        <v>-15601.65</v>
      </c>
      <c r="AP114" s="15"/>
      <c r="AQ114" s="15">
        <v>-42792.84</v>
      </c>
      <c r="AR114" s="15"/>
      <c r="AS114" s="15">
        <v>-28716</v>
      </c>
      <c r="AT114" s="15"/>
      <c r="AU114" s="15">
        <v>0</v>
      </c>
      <c r="AW114" s="15">
        <v>0</v>
      </c>
      <c r="AX114" s="14"/>
      <c r="AZ114" s="14"/>
    </row>
    <row r="115" spans="1:52" s="2" customFormat="1" x14ac:dyDescent="0.35">
      <c r="A115" s="4" t="s">
        <v>232</v>
      </c>
      <c r="B115" s="4"/>
      <c r="C115" s="2" t="s">
        <v>233</v>
      </c>
      <c r="E115" s="15">
        <v>182612</v>
      </c>
      <c r="F115" s="17"/>
      <c r="G115" s="15">
        <v>32799.56</v>
      </c>
      <c r="H115" s="15"/>
      <c r="I115" s="15">
        <v>0</v>
      </c>
      <c r="J115" s="15"/>
      <c r="K115" s="15">
        <v>0</v>
      </c>
      <c r="L115" s="15"/>
      <c r="M115" s="15">
        <v>108696.89</v>
      </c>
      <c r="N115" s="15"/>
      <c r="O115" s="15">
        <v>141496.45000000001</v>
      </c>
      <c r="P115" s="15"/>
      <c r="Q115" s="15">
        <v>0</v>
      </c>
      <c r="R115" s="15"/>
      <c r="S115" s="15">
        <v>24702.34</v>
      </c>
      <c r="T115" s="15"/>
      <c r="U115" s="15">
        <v>0</v>
      </c>
      <c r="V115" s="15"/>
      <c r="W115" s="15">
        <v>332489</v>
      </c>
      <c r="X115" s="15"/>
      <c r="Y115" s="15">
        <v>357191.34</v>
      </c>
      <c r="Z115" s="15"/>
      <c r="AA115" s="15">
        <v>2665</v>
      </c>
      <c r="AB115" s="15"/>
      <c r="AC115" s="15">
        <v>200359.89</v>
      </c>
      <c r="AD115" s="15"/>
      <c r="AE115" s="15">
        <v>-1760.7999999999984</v>
      </c>
      <c r="AF115" s="15"/>
      <c r="AG115" s="6">
        <v>201264.09000000003</v>
      </c>
      <c r="AH115" s="15"/>
      <c r="AI115" s="15">
        <v>440347</v>
      </c>
      <c r="AJ115" s="15"/>
      <c r="AK115" s="15">
        <v>-32466</v>
      </c>
      <c r="AL115" s="17"/>
      <c r="AM115" s="15">
        <v>11466.039999999994</v>
      </c>
      <c r="AN115" s="15"/>
      <c r="AO115" s="15">
        <v>-101396.41</v>
      </c>
      <c r="AP115" s="15"/>
      <c r="AQ115" s="15">
        <v>-115778.75</v>
      </c>
      <c r="AR115" s="15"/>
      <c r="AS115" s="15">
        <v>-9985</v>
      </c>
      <c r="AT115" s="15"/>
      <c r="AU115" s="15">
        <v>0</v>
      </c>
      <c r="AW115" s="15">
        <v>0</v>
      </c>
      <c r="AX115" s="14"/>
      <c r="AZ115" s="14"/>
    </row>
    <row r="116" spans="1:52" s="2" customFormat="1" x14ac:dyDescent="0.35">
      <c r="A116" s="4" t="s">
        <v>234</v>
      </c>
      <c r="B116" s="4"/>
      <c r="C116" s="2" t="s">
        <v>235</v>
      </c>
      <c r="E116" s="15">
        <v>268258</v>
      </c>
      <c r="F116" s="17"/>
      <c r="G116" s="15">
        <v>48182.94</v>
      </c>
      <c r="H116" s="15"/>
      <c r="I116" s="15">
        <v>0</v>
      </c>
      <c r="J116" s="15"/>
      <c r="K116" s="15">
        <v>0</v>
      </c>
      <c r="L116" s="15"/>
      <c r="M116" s="15">
        <v>622.62</v>
      </c>
      <c r="N116" s="15"/>
      <c r="O116" s="15">
        <v>48805.560000000005</v>
      </c>
      <c r="P116" s="15"/>
      <c r="Q116" s="15">
        <v>0</v>
      </c>
      <c r="R116" s="15"/>
      <c r="S116" s="15">
        <v>36287.360000000001</v>
      </c>
      <c r="T116" s="15"/>
      <c r="U116" s="15">
        <v>0</v>
      </c>
      <c r="V116" s="15"/>
      <c r="W116" s="15">
        <v>202245.32</v>
      </c>
      <c r="X116" s="15"/>
      <c r="Y116" s="15">
        <v>238532.68</v>
      </c>
      <c r="Z116" s="15"/>
      <c r="AA116" s="15">
        <v>3915</v>
      </c>
      <c r="AB116" s="15"/>
      <c r="AC116" s="15">
        <v>206727.56</v>
      </c>
      <c r="AD116" s="15"/>
      <c r="AE116" s="15">
        <v>-41579.590000000004</v>
      </c>
      <c r="AF116" s="15"/>
      <c r="AG116" s="6">
        <v>169062.97</v>
      </c>
      <c r="AH116" s="15"/>
      <c r="AI116" s="15">
        <v>646872</v>
      </c>
      <c r="AJ116" s="15"/>
      <c r="AK116" s="15">
        <v>-47692</v>
      </c>
      <c r="AL116" s="17"/>
      <c r="AM116" s="15">
        <v>-45330.53</v>
      </c>
      <c r="AN116" s="15"/>
      <c r="AO116" s="15">
        <v>-85552.49</v>
      </c>
      <c r="AP116" s="15"/>
      <c r="AQ116" s="15">
        <v>-44175.67</v>
      </c>
      <c r="AR116" s="15"/>
      <c r="AS116" s="15">
        <v>-14668</v>
      </c>
      <c r="AT116" s="15"/>
      <c r="AU116" s="15">
        <v>0</v>
      </c>
      <c r="AW116" s="15">
        <v>0</v>
      </c>
      <c r="AX116" s="14"/>
      <c r="AZ116" s="14"/>
    </row>
    <row r="117" spans="1:52" s="2" customFormat="1" x14ac:dyDescent="0.35">
      <c r="A117" s="4" t="s">
        <v>566</v>
      </c>
      <c r="B117" s="4"/>
      <c r="C117" s="2" t="s">
        <v>237</v>
      </c>
      <c r="E117" s="15">
        <v>779812</v>
      </c>
      <c r="F117" s="17"/>
      <c r="G117" s="15">
        <v>140065.29</v>
      </c>
      <c r="H117" s="15"/>
      <c r="I117" s="15">
        <v>0</v>
      </c>
      <c r="J117" s="15"/>
      <c r="K117" s="15">
        <v>0</v>
      </c>
      <c r="L117" s="15"/>
      <c r="M117" s="15">
        <v>502365.5</v>
      </c>
      <c r="N117" s="15"/>
      <c r="O117" s="15">
        <v>642430.79</v>
      </c>
      <c r="P117" s="15"/>
      <c r="Q117" s="15">
        <v>0</v>
      </c>
      <c r="R117" s="15"/>
      <c r="S117" s="15">
        <v>105486.11</v>
      </c>
      <c r="T117" s="15"/>
      <c r="U117" s="15">
        <v>0</v>
      </c>
      <c r="V117" s="15"/>
      <c r="W117" s="15">
        <v>900654.53</v>
      </c>
      <c r="X117" s="15"/>
      <c r="Y117" s="15">
        <v>1006140.64</v>
      </c>
      <c r="Z117" s="15"/>
      <c r="AA117" s="15">
        <v>11381</v>
      </c>
      <c r="AB117" s="15"/>
      <c r="AC117" s="15">
        <v>1086190.92</v>
      </c>
      <c r="AD117" s="15"/>
      <c r="AE117" s="15">
        <v>-29343.179999999971</v>
      </c>
      <c r="AF117" s="15"/>
      <c r="AG117" s="6">
        <v>1068228.74</v>
      </c>
      <c r="AH117" s="15"/>
      <c r="AI117" s="15">
        <v>1880422</v>
      </c>
      <c r="AJ117" s="15"/>
      <c r="AK117" s="15">
        <v>-138639</v>
      </c>
      <c r="AL117" s="17"/>
      <c r="AM117" s="15">
        <v>130783.26000000001</v>
      </c>
      <c r="AN117" s="15"/>
      <c r="AO117" s="15">
        <v>-129243.78999999998</v>
      </c>
      <c r="AP117" s="15"/>
      <c r="AQ117" s="15">
        <v>-322609.51</v>
      </c>
      <c r="AR117" s="15"/>
      <c r="AS117" s="15">
        <v>-42640</v>
      </c>
      <c r="AT117" s="15"/>
      <c r="AU117" s="15">
        <v>0</v>
      </c>
      <c r="AW117" s="15">
        <v>0</v>
      </c>
      <c r="AX117" s="14"/>
      <c r="AZ117" s="14"/>
    </row>
    <row r="118" spans="1:52" s="2" customFormat="1" x14ac:dyDescent="0.35">
      <c r="A118" s="4" t="s">
        <v>567</v>
      </c>
      <c r="B118" s="4"/>
      <c r="C118" s="2" t="s">
        <v>239</v>
      </c>
      <c r="E118" s="15">
        <v>766060</v>
      </c>
      <c r="F118" s="17"/>
      <c r="G118" s="15">
        <v>137595.69</v>
      </c>
      <c r="H118" s="15"/>
      <c r="I118" s="15">
        <v>0</v>
      </c>
      <c r="J118" s="15"/>
      <c r="K118" s="15">
        <v>0</v>
      </c>
      <c r="L118" s="15"/>
      <c r="M118" s="15">
        <v>48811.57</v>
      </c>
      <c r="N118" s="15"/>
      <c r="O118" s="15">
        <v>186407.26</v>
      </c>
      <c r="P118" s="15"/>
      <c r="Q118" s="15">
        <v>0</v>
      </c>
      <c r="R118" s="15"/>
      <c r="S118" s="15">
        <v>103625.67000000001</v>
      </c>
      <c r="T118" s="15"/>
      <c r="U118" s="15">
        <v>0</v>
      </c>
      <c r="V118" s="15"/>
      <c r="W118" s="15">
        <v>623680.99</v>
      </c>
      <c r="X118" s="15"/>
      <c r="Y118" s="15">
        <v>727306.66</v>
      </c>
      <c r="Z118" s="15"/>
      <c r="AA118" s="15">
        <v>11180</v>
      </c>
      <c r="AB118" s="15"/>
      <c r="AC118" s="15">
        <v>725296.81</v>
      </c>
      <c r="AD118" s="15"/>
      <c r="AE118" s="15">
        <v>27296.200000000012</v>
      </c>
      <c r="AF118" s="15"/>
      <c r="AG118" s="6">
        <v>763773.01</v>
      </c>
      <c r="AH118" s="15"/>
      <c r="AI118" s="15">
        <v>1847261</v>
      </c>
      <c r="AJ118" s="15"/>
      <c r="AK118" s="15">
        <v>-136194</v>
      </c>
      <c r="AL118" s="17"/>
      <c r="AM118" s="15">
        <v>-62190</v>
      </c>
      <c r="AN118" s="15"/>
      <c r="AO118" s="15">
        <v>-224015.25</v>
      </c>
      <c r="AP118" s="15"/>
      <c r="AQ118" s="15">
        <v>-212806.16</v>
      </c>
      <c r="AR118" s="15"/>
      <c r="AS118" s="15">
        <v>-41888</v>
      </c>
      <c r="AT118" s="15"/>
      <c r="AU118" s="15">
        <v>0</v>
      </c>
      <c r="AW118" s="15">
        <v>0</v>
      </c>
      <c r="AX118" s="14"/>
      <c r="AZ118" s="14"/>
    </row>
    <row r="119" spans="1:52" s="2" customFormat="1" x14ac:dyDescent="0.35">
      <c r="A119" s="4" t="s">
        <v>568</v>
      </c>
      <c r="B119" s="4"/>
      <c r="C119" s="2" t="s">
        <v>241</v>
      </c>
      <c r="E119" s="15">
        <v>331043</v>
      </c>
      <c r="F119" s="17"/>
      <c r="G119" s="15">
        <v>59459.98</v>
      </c>
      <c r="H119" s="15"/>
      <c r="I119" s="15">
        <v>0</v>
      </c>
      <c r="J119" s="15"/>
      <c r="K119" s="15">
        <v>0</v>
      </c>
      <c r="L119" s="15"/>
      <c r="M119" s="15">
        <v>12261.51</v>
      </c>
      <c r="N119" s="15"/>
      <c r="O119" s="15">
        <v>71721.490000000005</v>
      </c>
      <c r="P119" s="15"/>
      <c r="Q119" s="15">
        <v>0</v>
      </c>
      <c r="R119" s="15"/>
      <c r="S119" s="15">
        <v>44781.069999999992</v>
      </c>
      <c r="T119" s="15"/>
      <c r="U119" s="15">
        <v>0</v>
      </c>
      <c r="V119" s="15"/>
      <c r="W119" s="15">
        <v>44965.88</v>
      </c>
      <c r="X119" s="15"/>
      <c r="Y119" s="15">
        <v>89746.949999999983</v>
      </c>
      <c r="Z119" s="15"/>
      <c r="AA119" s="15">
        <v>4831</v>
      </c>
      <c r="AB119" s="15"/>
      <c r="AC119" s="15">
        <v>282193.13</v>
      </c>
      <c r="AD119" s="15"/>
      <c r="AE119" s="15">
        <v>-859.80000000000109</v>
      </c>
      <c r="AF119" s="15"/>
      <c r="AG119" s="6">
        <v>286164.33</v>
      </c>
      <c r="AH119" s="15"/>
      <c r="AI119" s="15">
        <v>798270</v>
      </c>
      <c r="AJ119" s="15"/>
      <c r="AK119" s="15">
        <v>-58854</v>
      </c>
      <c r="AL119" s="17"/>
      <c r="AM119" s="15">
        <v>40827.46</v>
      </c>
      <c r="AN119" s="15"/>
      <c r="AO119" s="15">
        <v>-20535.72</v>
      </c>
      <c r="AP119" s="15"/>
      <c r="AQ119" s="15">
        <v>-20216.099999999999</v>
      </c>
      <c r="AR119" s="15"/>
      <c r="AS119" s="15">
        <v>-18101</v>
      </c>
      <c r="AT119" s="15"/>
      <c r="AU119" s="15">
        <v>0</v>
      </c>
      <c r="AW119" s="15">
        <v>0</v>
      </c>
      <c r="AX119" s="14"/>
      <c r="AZ119" s="14"/>
    </row>
    <row r="120" spans="1:52" s="2" customFormat="1" x14ac:dyDescent="0.35">
      <c r="A120" s="4" t="s">
        <v>242</v>
      </c>
      <c r="B120" s="4"/>
      <c r="C120" s="2" t="s">
        <v>243</v>
      </c>
      <c r="E120" s="15">
        <v>0</v>
      </c>
      <c r="F120" s="17"/>
      <c r="G120" s="15">
        <v>0</v>
      </c>
      <c r="H120" s="15"/>
      <c r="I120" s="15">
        <v>0</v>
      </c>
      <c r="J120" s="15"/>
      <c r="K120" s="15">
        <v>0</v>
      </c>
      <c r="L120" s="15"/>
      <c r="M120" s="15">
        <v>0</v>
      </c>
      <c r="N120" s="15"/>
      <c r="O120" s="15">
        <v>0</v>
      </c>
      <c r="P120" s="15"/>
      <c r="Q120" s="15">
        <v>0</v>
      </c>
      <c r="R120" s="15"/>
      <c r="S120" s="15">
        <v>0</v>
      </c>
      <c r="T120" s="15"/>
      <c r="U120" s="15">
        <v>0</v>
      </c>
      <c r="V120" s="15"/>
      <c r="W120" s="15">
        <v>0</v>
      </c>
      <c r="X120" s="15"/>
      <c r="Y120" s="15">
        <v>0</v>
      </c>
      <c r="Z120" s="15"/>
      <c r="AA120" s="15">
        <v>0</v>
      </c>
      <c r="AB120" s="15"/>
      <c r="AC120" s="15">
        <v>1308.82</v>
      </c>
      <c r="AD120" s="15"/>
      <c r="AE120" s="15">
        <v>0</v>
      </c>
      <c r="AF120" s="15"/>
      <c r="AG120" s="6">
        <v>1308.82</v>
      </c>
      <c r="AH120" s="15"/>
      <c r="AI120" s="15">
        <v>0</v>
      </c>
      <c r="AJ120" s="15"/>
      <c r="AK120" s="15">
        <v>0</v>
      </c>
      <c r="AL120" s="17"/>
      <c r="AM120" s="15">
        <v>0</v>
      </c>
      <c r="AN120" s="15"/>
      <c r="AO120" s="15">
        <v>0</v>
      </c>
      <c r="AP120" s="15"/>
      <c r="AQ120" s="15">
        <v>0</v>
      </c>
      <c r="AR120" s="15"/>
      <c r="AS120" s="15">
        <v>0</v>
      </c>
      <c r="AT120" s="15"/>
      <c r="AU120" s="15">
        <v>0</v>
      </c>
      <c r="AW120" s="15">
        <v>0</v>
      </c>
      <c r="AX120" s="14"/>
      <c r="AZ120" s="14"/>
    </row>
    <row r="121" spans="1:52" s="2" customFormat="1" x14ac:dyDescent="0.35">
      <c r="A121" s="4" t="s">
        <v>569</v>
      </c>
      <c r="B121" s="4"/>
      <c r="C121" s="2" t="s">
        <v>245</v>
      </c>
      <c r="E121" s="15">
        <v>318909</v>
      </c>
      <c r="F121" s="17"/>
      <c r="G121" s="15">
        <v>57280.35</v>
      </c>
      <c r="H121" s="15"/>
      <c r="I121" s="15">
        <v>0</v>
      </c>
      <c r="J121" s="15"/>
      <c r="K121" s="15">
        <v>0</v>
      </c>
      <c r="L121" s="15"/>
      <c r="M121" s="15">
        <v>41022.639999999999</v>
      </c>
      <c r="N121" s="15"/>
      <c r="O121" s="15">
        <v>98302.989999999991</v>
      </c>
      <c r="P121" s="15"/>
      <c r="Q121" s="15">
        <v>0</v>
      </c>
      <c r="R121" s="15"/>
      <c r="S121" s="15">
        <v>43139.67</v>
      </c>
      <c r="T121" s="15"/>
      <c r="U121" s="15">
        <v>0</v>
      </c>
      <c r="V121" s="15"/>
      <c r="W121" s="15">
        <v>131854.5</v>
      </c>
      <c r="X121" s="15"/>
      <c r="Y121" s="15">
        <v>174994.16999999998</v>
      </c>
      <c r="Z121" s="15"/>
      <c r="AA121" s="15">
        <v>4655</v>
      </c>
      <c r="AB121" s="15"/>
      <c r="AC121" s="15">
        <v>297726.7</v>
      </c>
      <c r="AD121" s="15"/>
      <c r="AE121" s="15">
        <v>3003.25</v>
      </c>
      <c r="AF121" s="15"/>
      <c r="AG121" s="6">
        <v>305384.95</v>
      </c>
      <c r="AH121" s="15"/>
      <c r="AI121" s="15">
        <v>769009</v>
      </c>
      <c r="AJ121" s="15"/>
      <c r="AK121" s="15">
        <v>-56697</v>
      </c>
      <c r="AL121" s="17"/>
      <c r="AM121" s="15">
        <v>38567.089999999997</v>
      </c>
      <c r="AN121" s="15"/>
      <c r="AO121" s="15">
        <v>-49409.03</v>
      </c>
      <c r="AP121" s="15"/>
      <c r="AQ121" s="15">
        <v>-48409.919999999998</v>
      </c>
      <c r="AR121" s="15"/>
      <c r="AS121" s="15">
        <v>-17438</v>
      </c>
      <c r="AT121" s="15"/>
      <c r="AU121" s="15">
        <v>0</v>
      </c>
      <c r="AW121" s="15">
        <v>0</v>
      </c>
      <c r="AX121" s="14"/>
      <c r="AZ121" s="14"/>
    </row>
    <row r="122" spans="1:52" s="2" customFormat="1" x14ac:dyDescent="0.35">
      <c r="A122" s="4" t="s">
        <v>246</v>
      </c>
      <c r="B122" s="4"/>
      <c r="C122" s="2" t="s">
        <v>247</v>
      </c>
      <c r="E122" s="15">
        <v>472114</v>
      </c>
      <c r="F122" s="17"/>
      <c r="G122" s="15">
        <v>84798.87</v>
      </c>
      <c r="H122" s="15"/>
      <c r="I122" s="15">
        <v>0</v>
      </c>
      <c r="J122" s="15"/>
      <c r="K122" s="15">
        <v>0</v>
      </c>
      <c r="L122" s="15"/>
      <c r="M122" s="15">
        <v>121970</v>
      </c>
      <c r="N122" s="15"/>
      <c r="O122" s="15">
        <v>206768.87</v>
      </c>
      <c r="P122" s="15"/>
      <c r="Q122" s="15">
        <v>0</v>
      </c>
      <c r="R122" s="15"/>
      <c r="S122" s="15">
        <v>63863.95</v>
      </c>
      <c r="T122" s="15"/>
      <c r="U122" s="15">
        <v>0</v>
      </c>
      <c r="V122" s="15"/>
      <c r="W122" s="15">
        <v>11175.36</v>
      </c>
      <c r="X122" s="15"/>
      <c r="Y122" s="15">
        <v>75039.31</v>
      </c>
      <c r="Z122" s="15"/>
      <c r="AA122" s="15">
        <v>6890</v>
      </c>
      <c r="AB122" s="15"/>
      <c r="AC122" s="15">
        <v>186628.99</v>
      </c>
      <c r="AD122" s="15"/>
      <c r="AE122" s="15">
        <v>49990.16</v>
      </c>
      <c r="AF122" s="15"/>
      <c r="AG122" s="6">
        <v>243509.15</v>
      </c>
      <c r="AH122" s="15"/>
      <c r="AI122" s="15">
        <v>1138445</v>
      </c>
      <c r="AJ122" s="15"/>
      <c r="AK122" s="15">
        <v>-83935</v>
      </c>
      <c r="AL122" s="17"/>
      <c r="AM122" s="15">
        <v>108598.67</v>
      </c>
      <c r="AN122" s="15"/>
      <c r="AO122" s="15">
        <v>46683.03</v>
      </c>
      <c r="AP122" s="15"/>
      <c r="AQ122" s="15">
        <v>2262.9500000000007</v>
      </c>
      <c r="AR122" s="15"/>
      <c r="AS122" s="15">
        <v>-25815</v>
      </c>
      <c r="AT122" s="15"/>
      <c r="AU122" s="15">
        <v>0</v>
      </c>
      <c r="AW122" s="15">
        <v>0</v>
      </c>
      <c r="AX122" s="14"/>
      <c r="AZ122" s="14"/>
    </row>
    <row r="123" spans="1:52" s="2" customFormat="1" x14ac:dyDescent="0.35">
      <c r="A123" s="4" t="s">
        <v>570</v>
      </c>
      <c r="B123" s="4"/>
      <c r="C123" s="2" t="s">
        <v>249</v>
      </c>
      <c r="E123" s="15">
        <v>146583</v>
      </c>
      <c r="F123" s="17"/>
      <c r="G123" s="15">
        <v>26328.03</v>
      </c>
      <c r="H123" s="15"/>
      <c r="I123" s="15">
        <v>0</v>
      </c>
      <c r="J123" s="15"/>
      <c r="K123" s="15">
        <v>0</v>
      </c>
      <c r="L123" s="15"/>
      <c r="M123" s="15">
        <v>52611.99</v>
      </c>
      <c r="N123" s="15"/>
      <c r="O123" s="15">
        <v>78940.01999999999</v>
      </c>
      <c r="P123" s="15"/>
      <c r="Q123" s="15">
        <v>0</v>
      </c>
      <c r="R123" s="15"/>
      <c r="S123" s="15">
        <v>19827.96</v>
      </c>
      <c r="T123" s="15"/>
      <c r="U123" s="15">
        <v>0</v>
      </c>
      <c r="V123" s="15"/>
      <c r="W123" s="15">
        <v>295370.48</v>
      </c>
      <c r="X123" s="15"/>
      <c r="Y123" s="15">
        <v>315198.44</v>
      </c>
      <c r="Z123" s="15"/>
      <c r="AA123" s="15">
        <v>2140</v>
      </c>
      <c r="AB123" s="15"/>
      <c r="AC123" s="15">
        <v>300103.23</v>
      </c>
      <c r="AD123" s="15"/>
      <c r="AE123" s="15">
        <v>-707.93000000000757</v>
      </c>
      <c r="AF123" s="15"/>
      <c r="AG123" s="6">
        <v>301535.3</v>
      </c>
      <c r="AH123" s="15"/>
      <c r="AI123" s="15">
        <v>353466</v>
      </c>
      <c r="AJ123" s="15"/>
      <c r="AK123" s="15">
        <v>-26060</v>
      </c>
      <c r="AL123" s="17"/>
      <c r="AM123" s="15">
        <v>-39917.679999999993</v>
      </c>
      <c r="AN123" s="15"/>
      <c r="AO123" s="15">
        <v>-113831.16</v>
      </c>
      <c r="AP123" s="15"/>
      <c r="AQ123" s="15">
        <v>-74494.64</v>
      </c>
      <c r="AR123" s="15"/>
      <c r="AS123" s="15">
        <v>-8015</v>
      </c>
      <c r="AT123" s="15"/>
      <c r="AU123" s="15">
        <v>0</v>
      </c>
      <c r="AW123" s="15">
        <v>0</v>
      </c>
      <c r="AX123" s="14"/>
      <c r="AZ123" s="14"/>
    </row>
    <row r="124" spans="1:52" s="2" customFormat="1" x14ac:dyDescent="0.35">
      <c r="A124" s="4" t="s">
        <v>250</v>
      </c>
      <c r="B124" s="4"/>
      <c r="C124" s="2" t="s">
        <v>251</v>
      </c>
      <c r="E124" s="15">
        <v>394345</v>
      </c>
      <c r="F124" s="17"/>
      <c r="G124" s="15">
        <v>70830.3</v>
      </c>
      <c r="H124" s="15"/>
      <c r="I124" s="15">
        <v>0</v>
      </c>
      <c r="J124" s="15"/>
      <c r="K124" s="15">
        <v>0</v>
      </c>
      <c r="L124" s="15"/>
      <c r="M124" s="15">
        <v>60626.14</v>
      </c>
      <c r="N124" s="15"/>
      <c r="O124" s="15">
        <v>131456.44</v>
      </c>
      <c r="P124" s="15"/>
      <c r="Q124" s="15">
        <v>0</v>
      </c>
      <c r="R124" s="15"/>
      <c r="S124" s="15">
        <v>53343.63</v>
      </c>
      <c r="T124" s="15"/>
      <c r="U124" s="15">
        <v>0</v>
      </c>
      <c r="V124" s="15"/>
      <c r="W124" s="15">
        <v>165501.18</v>
      </c>
      <c r="X124" s="15"/>
      <c r="Y124" s="15">
        <v>218844.81</v>
      </c>
      <c r="Z124" s="15"/>
      <c r="AA124" s="15">
        <v>5756</v>
      </c>
      <c r="AB124" s="15"/>
      <c r="AC124" s="15">
        <v>191204.71</v>
      </c>
      <c r="AD124" s="15"/>
      <c r="AE124" s="15">
        <v>4935.8999999999996</v>
      </c>
      <c r="AF124" s="15"/>
      <c r="AG124" s="6">
        <v>201896.61</v>
      </c>
      <c r="AH124" s="15"/>
      <c r="AI124" s="15">
        <v>950915</v>
      </c>
      <c r="AJ124" s="15"/>
      <c r="AK124" s="15">
        <v>-70109</v>
      </c>
      <c r="AL124" s="17"/>
      <c r="AM124" s="15">
        <v>43510.75</v>
      </c>
      <c r="AN124" s="15"/>
      <c r="AO124" s="15">
        <v>-42157.84</v>
      </c>
      <c r="AP124" s="15"/>
      <c r="AQ124" s="15">
        <v>-67177.95</v>
      </c>
      <c r="AR124" s="15"/>
      <c r="AS124" s="15">
        <v>-21563</v>
      </c>
      <c r="AT124" s="15"/>
      <c r="AU124" s="15">
        <v>0</v>
      </c>
      <c r="AW124" s="15">
        <v>0</v>
      </c>
      <c r="AX124" s="14"/>
      <c r="AZ124" s="14"/>
    </row>
    <row r="125" spans="1:52" s="2" customFormat="1" x14ac:dyDescent="0.35">
      <c r="A125" s="4" t="s">
        <v>571</v>
      </c>
      <c r="B125" s="4"/>
      <c r="C125" s="2" t="s">
        <v>253</v>
      </c>
      <c r="E125" s="15">
        <v>581996</v>
      </c>
      <c r="F125" s="17"/>
      <c r="G125" s="15">
        <v>104534.45</v>
      </c>
      <c r="H125" s="15"/>
      <c r="I125" s="15">
        <v>0</v>
      </c>
      <c r="J125" s="15"/>
      <c r="K125" s="15">
        <v>0</v>
      </c>
      <c r="L125" s="15"/>
      <c r="M125" s="15">
        <v>67855.740000000005</v>
      </c>
      <c r="N125" s="15"/>
      <c r="O125" s="15">
        <v>172390.19</v>
      </c>
      <c r="P125" s="15"/>
      <c r="Q125" s="15">
        <v>0</v>
      </c>
      <c r="R125" s="15"/>
      <c r="S125" s="15">
        <v>78727.509999999995</v>
      </c>
      <c r="T125" s="15"/>
      <c r="U125" s="15">
        <v>0</v>
      </c>
      <c r="V125" s="15"/>
      <c r="W125" s="15">
        <v>571867.51</v>
      </c>
      <c r="X125" s="15"/>
      <c r="Y125" s="15">
        <v>650595.02</v>
      </c>
      <c r="Z125" s="15"/>
      <c r="AA125" s="15">
        <v>8493</v>
      </c>
      <c r="AB125" s="15"/>
      <c r="AC125" s="15">
        <v>1070746.54</v>
      </c>
      <c r="AD125" s="15"/>
      <c r="AE125" s="15">
        <v>-52380.389999999985</v>
      </c>
      <c r="AF125" s="15"/>
      <c r="AG125" s="6">
        <v>1026859.15</v>
      </c>
      <c r="AH125" s="15"/>
      <c r="AI125" s="15">
        <v>1403412</v>
      </c>
      <c r="AJ125" s="15"/>
      <c r="AK125" s="15">
        <v>-103470</v>
      </c>
      <c r="AL125" s="17"/>
      <c r="AM125" s="15">
        <v>-102326.01999999999</v>
      </c>
      <c r="AN125" s="15"/>
      <c r="AO125" s="15">
        <v>-255463.76</v>
      </c>
      <c r="AP125" s="15"/>
      <c r="AQ125" s="15">
        <v>-88590.98</v>
      </c>
      <c r="AR125" s="15"/>
      <c r="AS125" s="15">
        <v>-31823</v>
      </c>
      <c r="AT125" s="15"/>
      <c r="AU125" s="15">
        <v>0</v>
      </c>
      <c r="AW125" s="15">
        <v>0</v>
      </c>
      <c r="AX125" s="14"/>
      <c r="AZ125" s="14"/>
    </row>
    <row r="126" spans="1:52" s="2" customFormat="1" x14ac:dyDescent="0.35">
      <c r="A126" s="4" t="s">
        <v>254</v>
      </c>
      <c r="B126" s="4"/>
      <c r="C126" s="2" t="s">
        <v>255</v>
      </c>
      <c r="E126" s="15">
        <v>553051</v>
      </c>
      <c r="F126" s="17"/>
      <c r="G126" s="15">
        <v>99336.27</v>
      </c>
      <c r="H126" s="15"/>
      <c r="I126" s="15">
        <v>0</v>
      </c>
      <c r="J126" s="15"/>
      <c r="K126" s="15">
        <v>0</v>
      </c>
      <c r="L126" s="15"/>
      <c r="M126" s="15">
        <v>205032.33</v>
      </c>
      <c r="N126" s="15"/>
      <c r="O126" s="15">
        <v>304368.59999999998</v>
      </c>
      <c r="P126" s="15"/>
      <c r="Q126" s="15">
        <v>0</v>
      </c>
      <c r="R126" s="15"/>
      <c r="S126" s="15">
        <v>74811.890000000014</v>
      </c>
      <c r="T126" s="15"/>
      <c r="U126" s="15">
        <v>0</v>
      </c>
      <c r="V126" s="15"/>
      <c r="W126" s="15">
        <v>2496.67</v>
      </c>
      <c r="X126" s="15"/>
      <c r="Y126" s="15">
        <v>77308.560000000012</v>
      </c>
      <c r="Z126" s="15"/>
      <c r="AA126" s="15">
        <v>8071</v>
      </c>
      <c r="AB126" s="15"/>
      <c r="AC126" s="15">
        <v>76492.649999999994</v>
      </c>
      <c r="AD126" s="15"/>
      <c r="AE126" s="15">
        <v>96570.82</v>
      </c>
      <c r="AF126" s="15"/>
      <c r="AG126" s="6">
        <v>181134.47</v>
      </c>
      <c r="AH126" s="15"/>
      <c r="AI126" s="15">
        <v>1333616</v>
      </c>
      <c r="AJ126" s="15"/>
      <c r="AK126" s="15">
        <v>-98324</v>
      </c>
      <c r="AL126" s="17"/>
      <c r="AM126" s="15">
        <v>157480.54999999999</v>
      </c>
      <c r="AN126" s="15"/>
      <c r="AO126" s="15">
        <v>56675.340000000004</v>
      </c>
      <c r="AP126" s="15"/>
      <c r="AQ126" s="15">
        <v>43143.77</v>
      </c>
      <c r="AR126" s="15"/>
      <c r="AS126" s="15">
        <v>-30241</v>
      </c>
      <c r="AT126" s="15"/>
      <c r="AU126" s="15">
        <v>0</v>
      </c>
      <c r="AW126" s="15">
        <v>0</v>
      </c>
      <c r="AX126" s="14"/>
      <c r="AZ126" s="14"/>
    </row>
    <row r="127" spans="1:52" s="2" customFormat="1" x14ac:dyDescent="0.35">
      <c r="A127" s="4" t="s">
        <v>256</v>
      </c>
      <c r="B127" s="4"/>
      <c r="C127" s="2" t="s">
        <v>257</v>
      </c>
      <c r="E127" s="15">
        <v>311505</v>
      </c>
      <c r="F127" s="17"/>
      <c r="G127" s="15">
        <v>55951.08</v>
      </c>
      <c r="H127" s="15"/>
      <c r="I127" s="15">
        <v>0</v>
      </c>
      <c r="J127" s="15"/>
      <c r="K127" s="15">
        <v>0</v>
      </c>
      <c r="L127" s="15"/>
      <c r="M127" s="15">
        <v>168621.16</v>
      </c>
      <c r="N127" s="15"/>
      <c r="O127" s="15">
        <v>224572.24</v>
      </c>
      <c r="P127" s="15"/>
      <c r="Q127" s="15">
        <v>0</v>
      </c>
      <c r="R127" s="15"/>
      <c r="S127" s="15">
        <v>42137.52</v>
      </c>
      <c r="T127" s="15"/>
      <c r="U127" s="15">
        <v>0</v>
      </c>
      <c r="V127" s="15"/>
      <c r="W127" s="15">
        <v>132496.66</v>
      </c>
      <c r="X127" s="15"/>
      <c r="Y127" s="15">
        <v>174634.18</v>
      </c>
      <c r="Z127" s="15"/>
      <c r="AA127" s="15">
        <v>4546</v>
      </c>
      <c r="AB127" s="15"/>
      <c r="AC127" s="15">
        <v>69109.820000000007</v>
      </c>
      <c r="AD127" s="15"/>
      <c r="AE127" s="15">
        <v>4571.0399999999936</v>
      </c>
      <c r="AF127" s="15"/>
      <c r="AG127" s="6">
        <v>78226.86</v>
      </c>
      <c r="AH127" s="15"/>
      <c r="AI127" s="15">
        <v>751155</v>
      </c>
      <c r="AJ127" s="15"/>
      <c r="AK127" s="15">
        <v>-55381</v>
      </c>
      <c r="AL127" s="17"/>
      <c r="AM127" s="15">
        <v>1331.320000000007</v>
      </c>
      <c r="AN127" s="15"/>
      <c r="AO127" s="15">
        <v>19997.11</v>
      </c>
      <c r="AP127" s="15"/>
      <c r="AQ127" s="15">
        <v>45643.05</v>
      </c>
      <c r="AR127" s="15"/>
      <c r="AS127" s="15">
        <v>-17033</v>
      </c>
      <c r="AT127" s="15"/>
      <c r="AU127" s="15">
        <v>0</v>
      </c>
      <c r="AW127" s="15">
        <v>0</v>
      </c>
      <c r="AX127" s="14"/>
      <c r="AZ127" s="14"/>
    </row>
    <row r="128" spans="1:52" s="2" customFormat="1" x14ac:dyDescent="0.35">
      <c r="A128" s="4" t="s">
        <v>258</v>
      </c>
      <c r="B128" s="4"/>
      <c r="C128" s="2" t="s">
        <v>259</v>
      </c>
      <c r="E128" s="15">
        <v>239203</v>
      </c>
      <c r="F128" s="17"/>
      <c r="G128" s="15">
        <v>42964.88</v>
      </c>
      <c r="H128" s="15"/>
      <c r="I128" s="15">
        <v>0</v>
      </c>
      <c r="J128" s="15"/>
      <c r="K128" s="15">
        <v>0</v>
      </c>
      <c r="L128" s="15"/>
      <c r="M128" s="15">
        <v>90512.38</v>
      </c>
      <c r="N128" s="15"/>
      <c r="O128" s="15">
        <v>133477.26</v>
      </c>
      <c r="P128" s="15"/>
      <c r="Q128" s="15">
        <v>0</v>
      </c>
      <c r="R128" s="15"/>
      <c r="S128" s="15">
        <v>32356.909999999996</v>
      </c>
      <c r="T128" s="15"/>
      <c r="U128" s="15">
        <v>0</v>
      </c>
      <c r="V128" s="15"/>
      <c r="W128" s="15">
        <v>65438.32</v>
      </c>
      <c r="X128" s="15"/>
      <c r="Y128" s="15">
        <v>97795.23</v>
      </c>
      <c r="Z128" s="15"/>
      <c r="AA128" s="15">
        <v>3491</v>
      </c>
      <c r="AB128" s="15"/>
      <c r="AC128" s="15">
        <v>55207.74</v>
      </c>
      <c r="AD128" s="15"/>
      <c r="AE128" s="15">
        <v>7398.9199999999983</v>
      </c>
      <c r="AF128" s="15"/>
      <c r="AG128" s="6">
        <v>66097.66</v>
      </c>
      <c r="AH128" s="15"/>
      <c r="AI128" s="15">
        <v>576810</v>
      </c>
      <c r="AJ128" s="15"/>
      <c r="AK128" s="15">
        <v>-42527</v>
      </c>
      <c r="AL128" s="17"/>
      <c r="AM128" s="15">
        <v>22228.740000000005</v>
      </c>
      <c r="AN128" s="15"/>
      <c r="AO128" s="15">
        <v>38475.29</v>
      </c>
      <c r="AP128" s="15"/>
      <c r="AQ128" s="15">
        <v>-11942.98</v>
      </c>
      <c r="AR128" s="15"/>
      <c r="AS128" s="15">
        <v>-13080</v>
      </c>
      <c r="AT128" s="15"/>
      <c r="AU128" s="15">
        <v>0</v>
      </c>
      <c r="AW128" s="15">
        <v>0</v>
      </c>
      <c r="AX128" s="14"/>
      <c r="AZ128" s="14"/>
    </row>
    <row r="129" spans="1:52" s="2" customFormat="1" x14ac:dyDescent="0.35">
      <c r="A129" s="4" t="s">
        <v>260</v>
      </c>
      <c r="B129" s="4"/>
      <c r="C129" s="2" t="s">
        <v>261</v>
      </c>
      <c r="E129" s="15">
        <v>0</v>
      </c>
      <c r="F129" s="17"/>
      <c r="G129" s="15">
        <v>0</v>
      </c>
      <c r="H129" s="15"/>
      <c r="I129" s="15">
        <v>0</v>
      </c>
      <c r="J129" s="15"/>
      <c r="K129" s="15">
        <v>0</v>
      </c>
      <c r="L129" s="15"/>
      <c r="M129" s="15">
        <v>0</v>
      </c>
      <c r="N129" s="15"/>
      <c r="O129" s="15">
        <v>0</v>
      </c>
      <c r="P129" s="15"/>
      <c r="Q129" s="15">
        <v>0</v>
      </c>
      <c r="R129" s="15"/>
      <c r="S129" s="15">
        <v>0</v>
      </c>
      <c r="T129" s="15"/>
      <c r="U129" s="15">
        <v>0</v>
      </c>
      <c r="V129" s="15"/>
      <c r="W129" s="15">
        <v>28508.59</v>
      </c>
      <c r="X129" s="15"/>
      <c r="Y129" s="15">
        <v>28508.59</v>
      </c>
      <c r="Z129" s="15"/>
      <c r="AA129" s="15">
        <v>0</v>
      </c>
      <c r="AB129" s="15"/>
      <c r="AC129" s="15">
        <v>18653.7</v>
      </c>
      <c r="AD129" s="15"/>
      <c r="AE129" s="15">
        <v>-26657.26</v>
      </c>
      <c r="AF129" s="15"/>
      <c r="AG129" s="6">
        <v>-8003.5599999999977</v>
      </c>
      <c r="AH129" s="15"/>
      <c r="AI129" s="15">
        <v>0</v>
      </c>
      <c r="AJ129" s="15"/>
      <c r="AK129" s="15">
        <v>0</v>
      </c>
      <c r="AL129" s="17"/>
      <c r="AM129" s="15">
        <v>-22842.04</v>
      </c>
      <c r="AN129" s="15"/>
      <c r="AO129" s="15">
        <v>-5666.55</v>
      </c>
      <c r="AP129" s="15"/>
      <c r="AQ129" s="15">
        <v>0</v>
      </c>
      <c r="AR129" s="15"/>
      <c r="AS129" s="15">
        <v>0</v>
      </c>
      <c r="AT129" s="15"/>
      <c r="AU129" s="15">
        <v>0</v>
      </c>
      <c r="AW129" s="15">
        <v>0</v>
      </c>
      <c r="AX129" s="14"/>
      <c r="AZ129" s="14"/>
    </row>
    <row r="130" spans="1:52" s="2" customFormat="1" x14ac:dyDescent="0.35">
      <c r="A130" s="4" t="s">
        <v>262</v>
      </c>
      <c r="B130" s="4"/>
      <c r="C130" s="2" t="s">
        <v>263</v>
      </c>
      <c r="E130" s="15">
        <v>0</v>
      </c>
      <c r="F130" s="17"/>
      <c r="G130" s="15">
        <v>0</v>
      </c>
      <c r="H130" s="15"/>
      <c r="I130" s="15">
        <v>0</v>
      </c>
      <c r="J130" s="15"/>
      <c r="K130" s="15">
        <v>0</v>
      </c>
      <c r="L130" s="15"/>
      <c r="M130" s="15">
        <v>0</v>
      </c>
      <c r="N130" s="15"/>
      <c r="O130" s="15">
        <v>0</v>
      </c>
      <c r="P130" s="15"/>
      <c r="Q130" s="15">
        <v>0</v>
      </c>
      <c r="R130" s="15"/>
      <c r="S130" s="15">
        <v>0</v>
      </c>
      <c r="T130" s="15"/>
      <c r="U130" s="15">
        <v>0</v>
      </c>
      <c r="V130" s="15"/>
      <c r="W130" s="15">
        <v>0</v>
      </c>
      <c r="X130" s="15"/>
      <c r="Y130" s="15">
        <v>0</v>
      </c>
      <c r="Z130" s="15"/>
      <c r="AA130" s="15">
        <v>0</v>
      </c>
      <c r="AB130" s="15"/>
      <c r="AC130" s="15">
        <v>0</v>
      </c>
      <c r="AD130" s="15"/>
      <c r="AE130" s="15">
        <v>0</v>
      </c>
      <c r="AF130" s="15"/>
      <c r="AG130" s="6">
        <v>0</v>
      </c>
      <c r="AH130" s="15"/>
      <c r="AI130" s="15">
        <v>0</v>
      </c>
      <c r="AJ130" s="15"/>
      <c r="AK130" s="15">
        <v>0</v>
      </c>
      <c r="AL130" s="17"/>
      <c r="AM130" s="15">
        <v>0</v>
      </c>
      <c r="AN130" s="15"/>
      <c r="AO130" s="15">
        <v>0</v>
      </c>
      <c r="AP130" s="15"/>
      <c r="AQ130" s="15">
        <v>0</v>
      </c>
      <c r="AR130" s="15"/>
      <c r="AS130" s="15">
        <v>0</v>
      </c>
      <c r="AT130" s="15"/>
      <c r="AU130" s="15">
        <v>0</v>
      </c>
      <c r="AW130" s="15">
        <v>0</v>
      </c>
      <c r="AX130" s="14"/>
      <c r="AZ130" s="14"/>
    </row>
    <row r="131" spans="1:52" s="2" customFormat="1" x14ac:dyDescent="0.35">
      <c r="A131" s="4" t="s">
        <v>264</v>
      </c>
      <c r="B131" s="4"/>
      <c r="C131" s="2" t="s">
        <v>265</v>
      </c>
      <c r="E131" s="15">
        <v>0</v>
      </c>
      <c r="F131" s="17"/>
      <c r="G131" s="15">
        <v>0</v>
      </c>
      <c r="H131" s="15"/>
      <c r="I131" s="15">
        <v>0</v>
      </c>
      <c r="J131" s="15"/>
      <c r="K131" s="15">
        <v>0</v>
      </c>
      <c r="L131" s="15"/>
      <c r="M131" s="15">
        <v>0</v>
      </c>
      <c r="N131" s="15"/>
      <c r="O131" s="15">
        <v>0</v>
      </c>
      <c r="P131" s="15"/>
      <c r="Q131" s="15">
        <v>0</v>
      </c>
      <c r="R131" s="15"/>
      <c r="S131" s="15">
        <v>0</v>
      </c>
      <c r="T131" s="15"/>
      <c r="U131" s="15">
        <v>0</v>
      </c>
      <c r="V131" s="15"/>
      <c r="W131" s="15">
        <v>0</v>
      </c>
      <c r="X131" s="15"/>
      <c r="Y131" s="15">
        <v>0</v>
      </c>
      <c r="Z131" s="15"/>
      <c r="AA131" s="15">
        <v>0</v>
      </c>
      <c r="AB131" s="15"/>
      <c r="AC131" s="15">
        <v>0</v>
      </c>
      <c r="AD131" s="15"/>
      <c r="AE131" s="15">
        <v>0</v>
      </c>
      <c r="AF131" s="15"/>
      <c r="AG131" s="6">
        <v>0</v>
      </c>
      <c r="AH131" s="15"/>
      <c r="AI131" s="15">
        <v>0</v>
      </c>
      <c r="AJ131" s="15"/>
      <c r="AK131" s="15">
        <v>0</v>
      </c>
      <c r="AL131" s="17"/>
      <c r="AM131" s="15">
        <v>0</v>
      </c>
      <c r="AN131" s="15"/>
      <c r="AO131" s="15">
        <v>0</v>
      </c>
      <c r="AP131" s="15"/>
      <c r="AQ131" s="15">
        <v>0</v>
      </c>
      <c r="AR131" s="15"/>
      <c r="AS131" s="15">
        <v>0</v>
      </c>
      <c r="AT131" s="15"/>
      <c r="AU131" s="15">
        <v>0</v>
      </c>
      <c r="AW131" s="15">
        <v>0</v>
      </c>
      <c r="AX131" s="14"/>
      <c r="AZ131" s="14"/>
    </row>
    <row r="132" spans="1:52" s="2" customFormat="1" x14ac:dyDescent="0.35">
      <c r="A132" s="4" t="s">
        <v>266</v>
      </c>
      <c r="B132" s="4"/>
      <c r="C132" s="2" t="s">
        <v>267</v>
      </c>
      <c r="E132" s="15">
        <v>0</v>
      </c>
      <c r="F132" s="17"/>
      <c r="G132" s="15">
        <v>0</v>
      </c>
      <c r="H132" s="15"/>
      <c r="I132" s="15">
        <v>0</v>
      </c>
      <c r="J132" s="15"/>
      <c r="K132" s="15">
        <v>0</v>
      </c>
      <c r="L132" s="15"/>
      <c r="M132" s="15">
        <v>2047.33</v>
      </c>
      <c r="N132" s="15"/>
      <c r="O132" s="15">
        <v>2047.33</v>
      </c>
      <c r="P132" s="15"/>
      <c r="Q132" s="15">
        <v>0</v>
      </c>
      <c r="R132" s="15"/>
      <c r="S132" s="15">
        <v>0</v>
      </c>
      <c r="T132" s="15"/>
      <c r="U132" s="15">
        <v>0</v>
      </c>
      <c r="V132" s="15"/>
      <c r="W132" s="15">
        <v>2697.14</v>
      </c>
      <c r="X132" s="15"/>
      <c r="Y132" s="15">
        <v>2697.14</v>
      </c>
      <c r="Z132" s="15"/>
      <c r="AA132" s="15">
        <v>0</v>
      </c>
      <c r="AB132" s="15"/>
      <c r="AC132" s="15">
        <v>0</v>
      </c>
      <c r="AD132" s="15"/>
      <c r="AE132" s="15">
        <v>-18211.41</v>
      </c>
      <c r="AF132" s="15"/>
      <c r="AG132" s="6">
        <v>-18211.41</v>
      </c>
      <c r="AH132" s="15"/>
      <c r="AI132" s="15">
        <v>0</v>
      </c>
      <c r="AJ132" s="15"/>
      <c r="AK132" s="15">
        <v>0</v>
      </c>
      <c r="AL132" s="17"/>
      <c r="AM132" s="15">
        <v>121.62</v>
      </c>
      <c r="AN132" s="15"/>
      <c r="AO132" s="15">
        <v>121.62</v>
      </c>
      <c r="AP132" s="15"/>
      <c r="AQ132" s="15">
        <v>-893.05</v>
      </c>
      <c r="AR132" s="15"/>
      <c r="AS132" s="15">
        <v>0</v>
      </c>
      <c r="AT132" s="15"/>
      <c r="AU132" s="15">
        <v>0</v>
      </c>
      <c r="AW132" s="15">
        <v>0</v>
      </c>
      <c r="AX132" s="14"/>
      <c r="AZ132" s="14"/>
    </row>
    <row r="133" spans="1:52" s="2" customFormat="1" x14ac:dyDescent="0.35">
      <c r="A133" s="4" t="s">
        <v>268</v>
      </c>
      <c r="B133" s="4"/>
      <c r="C133" s="2" t="s">
        <v>269</v>
      </c>
      <c r="E133" s="15">
        <v>8240</v>
      </c>
      <c r="F133" s="17"/>
      <c r="G133" s="15">
        <v>1480.47</v>
      </c>
      <c r="H133" s="15"/>
      <c r="I133" s="15">
        <v>0</v>
      </c>
      <c r="J133" s="15"/>
      <c r="K133" s="15">
        <v>0</v>
      </c>
      <c r="L133" s="15"/>
      <c r="M133" s="15">
        <v>15610.24</v>
      </c>
      <c r="N133" s="15"/>
      <c r="O133" s="15">
        <v>17090.71</v>
      </c>
      <c r="P133" s="15"/>
      <c r="Q133" s="15">
        <v>0</v>
      </c>
      <c r="R133" s="15"/>
      <c r="S133" s="15">
        <v>1114.3899999999999</v>
      </c>
      <c r="T133" s="15"/>
      <c r="U133" s="15">
        <v>0</v>
      </c>
      <c r="V133" s="15"/>
      <c r="W133" s="15">
        <v>32111.19</v>
      </c>
      <c r="X133" s="15"/>
      <c r="Y133" s="15">
        <v>33225.58</v>
      </c>
      <c r="Z133" s="15"/>
      <c r="AA133" s="15">
        <v>121</v>
      </c>
      <c r="AB133" s="15"/>
      <c r="AC133" s="15">
        <v>73.87</v>
      </c>
      <c r="AD133" s="15"/>
      <c r="AE133" s="15">
        <v>1802.84</v>
      </c>
      <c r="AF133" s="15"/>
      <c r="AG133" s="6">
        <v>1997.71</v>
      </c>
      <c r="AH133" s="15"/>
      <c r="AI133" s="15">
        <v>19870</v>
      </c>
      <c r="AJ133" s="15"/>
      <c r="AK133" s="15">
        <v>-1465</v>
      </c>
      <c r="AL133" s="17"/>
      <c r="AM133" s="15">
        <v>4065.92</v>
      </c>
      <c r="AN133" s="15"/>
      <c r="AO133" s="15">
        <v>-8869.02</v>
      </c>
      <c r="AP133" s="15"/>
      <c r="AQ133" s="15">
        <v>-10881.84</v>
      </c>
      <c r="AR133" s="15"/>
      <c r="AS133" s="15">
        <v>-451</v>
      </c>
      <c r="AT133" s="15"/>
      <c r="AU133" s="15">
        <v>0</v>
      </c>
      <c r="AW133" s="15">
        <v>0</v>
      </c>
      <c r="AX133" s="14"/>
      <c r="AZ133" s="14"/>
    </row>
    <row r="134" spans="1:52" s="2" customFormat="1" x14ac:dyDescent="0.35">
      <c r="A134" s="4" t="s">
        <v>572</v>
      </c>
      <c r="B134" s="4"/>
      <c r="C134" s="2" t="s">
        <v>271</v>
      </c>
      <c r="E134" s="15">
        <v>0</v>
      </c>
      <c r="F134" s="17"/>
      <c r="G134" s="15">
        <v>0</v>
      </c>
      <c r="H134" s="15"/>
      <c r="I134" s="15">
        <v>0</v>
      </c>
      <c r="J134" s="15"/>
      <c r="K134" s="15">
        <v>0</v>
      </c>
      <c r="L134" s="15"/>
      <c r="M134" s="15">
        <v>115.02</v>
      </c>
      <c r="N134" s="15"/>
      <c r="O134" s="15">
        <v>115.02</v>
      </c>
      <c r="P134" s="15"/>
      <c r="Q134" s="15">
        <v>0</v>
      </c>
      <c r="R134" s="15"/>
      <c r="S134" s="15">
        <v>0</v>
      </c>
      <c r="T134" s="15"/>
      <c r="U134" s="15">
        <v>0</v>
      </c>
      <c r="V134" s="15"/>
      <c r="W134" s="15">
        <v>455.05</v>
      </c>
      <c r="X134" s="15"/>
      <c r="Y134" s="15">
        <v>455.05</v>
      </c>
      <c r="Z134" s="15"/>
      <c r="AA134" s="15">
        <v>0</v>
      </c>
      <c r="AB134" s="15"/>
      <c r="AC134" s="15">
        <v>0</v>
      </c>
      <c r="AD134" s="15"/>
      <c r="AE134" s="15">
        <v>4.3299999999999983</v>
      </c>
      <c r="AF134" s="15"/>
      <c r="AG134" s="6">
        <v>4.3299999999999983</v>
      </c>
      <c r="AH134" s="15"/>
      <c r="AI134" s="15">
        <v>0</v>
      </c>
      <c r="AJ134" s="15"/>
      <c r="AK134" s="15">
        <v>0</v>
      </c>
      <c r="AL134" s="17"/>
      <c r="AM134" s="15">
        <v>-142.01000000000002</v>
      </c>
      <c r="AN134" s="15"/>
      <c r="AO134" s="15">
        <v>-70.920000000000016</v>
      </c>
      <c r="AP134" s="15"/>
      <c r="AQ134" s="15">
        <v>-127.1</v>
      </c>
      <c r="AR134" s="15"/>
      <c r="AS134" s="15">
        <v>0</v>
      </c>
      <c r="AT134" s="15"/>
      <c r="AU134" s="15">
        <v>0</v>
      </c>
      <c r="AW134" s="15">
        <v>0</v>
      </c>
      <c r="AX134" s="14"/>
      <c r="AZ134" s="14"/>
    </row>
    <row r="135" spans="1:52" s="2" customFormat="1" x14ac:dyDescent="0.35">
      <c r="A135" s="4" t="s">
        <v>272</v>
      </c>
      <c r="B135" s="4"/>
      <c r="C135" s="2" t="s">
        <v>273</v>
      </c>
      <c r="E135" s="15">
        <v>352</v>
      </c>
      <c r="F135" s="17"/>
      <c r="G135" s="15">
        <v>62.98</v>
      </c>
      <c r="H135" s="15"/>
      <c r="I135" s="15">
        <v>0</v>
      </c>
      <c r="J135" s="15"/>
      <c r="K135" s="15">
        <v>0</v>
      </c>
      <c r="L135" s="15"/>
      <c r="M135" s="15">
        <v>513.75</v>
      </c>
      <c r="N135" s="15"/>
      <c r="O135" s="15">
        <v>576.73</v>
      </c>
      <c r="P135" s="15"/>
      <c r="Q135" s="15">
        <v>0</v>
      </c>
      <c r="R135" s="15"/>
      <c r="S135" s="15">
        <v>47.61999999999999</v>
      </c>
      <c r="T135" s="15"/>
      <c r="U135" s="15">
        <v>0</v>
      </c>
      <c r="V135" s="15"/>
      <c r="W135" s="15">
        <v>3741.19</v>
      </c>
      <c r="X135" s="15"/>
      <c r="Y135" s="15">
        <v>3788.81</v>
      </c>
      <c r="Z135" s="15"/>
      <c r="AA135" s="15">
        <v>6</v>
      </c>
      <c r="AB135" s="15"/>
      <c r="AC135" s="15">
        <v>-20.05</v>
      </c>
      <c r="AD135" s="15"/>
      <c r="AE135" s="15">
        <v>-2730.29</v>
      </c>
      <c r="AF135" s="15"/>
      <c r="AG135" s="6">
        <v>-2744.34</v>
      </c>
      <c r="AH135" s="15"/>
      <c r="AI135" s="15">
        <v>849</v>
      </c>
      <c r="AJ135" s="15"/>
      <c r="AK135" s="15">
        <v>-63</v>
      </c>
      <c r="AL135" s="17"/>
      <c r="AM135" s="15">
        <v>-2417.21</v>
      </c>
      <c r="AN135" s="15"/>
      <c r="AO135" s="15">
        <v>-257.84000000000003</v>
      </c>
      <c r="AP135" s="15"/>
      <c r="AQ135" s="15">
        <v>-517.39</v>
      </c>
      <c r="AR135" s="15"/>
      <c r="AS135" s="15">
        <v>-19</v>
      </c>
      <c r="AT135" s="15"/>
      <c r="AU135" s="15">
        <v>0</v>
      </c>
      <c r="AW135" s="15">
        <v>0</v>
      </c>
      <c r="AX135" s="14"/>
      <c r="AZ135" s="14"/>
    </row>
    <row r="136" spans="1:52" s="2" customFormat="1" x14ac:dyDescent="0.35">
      <c r="A136" s="4" t="s">
        <v>274</v>
      </c>
      <c r="B136" s="4"/>
      <c r="C136" s="2" t="s">
        <v>275</v>
      </c>
      <c r="E136" s="15">
        <v>0</v>
      </c>
      <c r="F136" s="17"/>
      <c r="G136" s="15">
        <v>0</v>
      </c>
      <c r="H136" s="15"/>
      <c r="I136" s="15">
        <v>0</v>
      </c>
      <c r="J136" s="15"/>
      <c r="K136" s="15">
        <v>0</v>
      </c>
      <c r="L136" s="15"/>
      <c r="M136" s="15">
        <v>3056.53</v>
      </c>
      <c r="N136" s="15"/>
      <c r="O136" s="15">
        <v>3056.53</v>
      </c>
      <c r="P136" s="15"/>
      <c r="Q136" s="15">
        <v>0</v>
      </c>
      <c r="R136" s="15"/>
      <c r="S136" s="15">
        <v>0</v>
      </c>
      <c r="T136" s="15"/>
      <c r="U136" s="15">
        <v>0</v>
      </c>
      <c r="V136" s="15"/>
      <c r="W136" s="15">
        <v>6633.43</v>
      </c>
      <c r="X136" s="15"/>
      <c r="Y136" s="15">
        <v>6633.43</v>
      </c>
      <c r="Z136" s="15"/>
      <c r="AA136" s="15">
        <v>0</v>
      </c>
      <c r="AB136" s="15"/>
      <c r="AC136" s="15">
        <v>0</v>
      </c>
      <c r="AD136" s="15"/>
      <c r="AE136" s="15">
        <v>-264.34999999999991</v>
      </c>
      <c r="AF136" s="15"/>
      <c r="AG136" s="6">
        <v>-264.34999999999991</v>
      </c>
      <c r="AH136" s="15"/>
      <c r="AI136" s="15">
        <v>0</v>
      </c>
      <c r="AJ136" s="15"/>
      <c r="AK136" s="15">
        <v>0</v>
      </c>
      <c r="AL136" s="17"/>
      <c r="AM136" s="15">
        <v>-264.34999999999991</v>
      </c>
      <c r="AN136" s="15"/>
      <c r="AO136" s="15">
        <v>-3312.55</v>
      </c>
      <c r="AP136" s="15"/>
      <c r="AQ136" s="15">
        <v>0</v>
      </c>
      <c r="AR136" s="15"/>
      <c r="AS136" s="15">
        <v>0</v>
      </c>
      <c r="AT136" s="15"/>
      <c r="AU136" s="15">
        <v>0</v>
      </c>
      <c r="AW136" s="15">
        <v>0</v>
      </c>
      <c r="AX136" s="14"/>
      <c r="AZ136" s="14"/>
    </row>
    <row r="137" spans="1:52" s="2" customFormat="1" x14ac:dyDescent="0.35">
      <c r="A137" s="4" t="s">
        <v>573</v>
      </c>
      <c r="B137" s="4"/>
      <c r="C137" s="2" t="s">
        <v>277</v>
      </c>
      <c r="E137" s="15">
        <v>5292</v>
      </c>
      <c r="F137" s="17"/>
      <c r="G137" s="15">
        <v>950.39</v>
      </c>
      <c r="H137" s="15"/>
      <c r="I137" s="15">
        <v>0</v>
      </c>
      <c r="J137" s="15"/>
      <c r="K137" s="15">
        <v>0</v>
      </c>
      <c r="L137" s="15"/>
      <c r="M137" s="15">
        <v>3727.35</v>
      </c>
      <c r="N137" s="15"/>
      <c r="O137" s="15">
        <v>4677.74</v>
      </c>
      <c r="P137" s="15"/>
      <c r="Q137" s="15">
        <v>0</v>
      </c>
      <c r="R137" s="15"/>
      <c r="S137" s="15">
        <v>715.42000000000007</v>
      </c>
      <c r="T137" s="15"/>
      <c r="U137" s="15">
        <v>0</v>
      </c>
      <c r="V137" s="15"/>
      <c r="W137" s="15">
        <v>17</v>
      </c>
      <c r="X137" s="15"/>
      <c r="Y137" s="15">
        <v>732.42000000000007</v>
      </c>
      <c r="Z137" s="15"/>
      <c r="AA137" s="15">
        <v>77</v>
      </c>
      <c r="AB137" s="15"/>
      <c r="AC137" s="15">
        <v>10.63</v>
      </c>
      <c r="AD137" s="15"/>
      <c r="AE137" s="15">
        <v>-187.29999999999995</v>
      </c>
      <c r="AF137" s="15"/>
      <c r="AG137" s="6">
        <v>-99.669999999999959</v>
      </c>
      <c r="AH137" s="15"/>
      <c r="AI137" s="15">
        <v>12760</v>
      </c>
      <c r="AJ137" s="15"/>
      <c r="AK137" s="15">
        <v>-941</v>
      </c>
      <c r="AL137" s="17"/>
      <c r="AM137" s="15">
        <v>2425.0699999999997</v>
      </c>
      <c r="AN137" s="15"/>
      <c r="AO137" s="15">
        <v>1176.18</v>
      </c>
      <c r="AP137" s="15"/>
      <c r="AQ137" s="15">
        <v>634.11</v>
      </c>
      <c r="AR137" s="15"/>
      <c r="AS137" s="15">
        <v>-289</v>
      </c>
      <c r="AT137" s="15"/>
      <c r="AU137" s="15">
        <v>0</v>
      </c>
      <c r="AW137" s="15">
        <v>0</v>
      </c>
      <c r="AX137" s="14"/>
      <c r="AZ137" s="14"/>
    </row>
    <row r="138" spans="1:52" s="2" customFormat="1" x14ac:dyDescent="0.35">
      <c r="A138" s="4" t="s">
        <v>278</v>
      </c>
      <c r="B138" s="4"/>
      <c r="C138" s="2" t="s">
        <v>279</v>
      </c>
      <c r="E138" s="15">
        <v>354729</v>
      </c>
      <c r="F138" s="17"/>
      <c r="G138" s="15">
        <v>63714.84</v>
      </c>
      <c r="H138" s="15"/>
      <c r="I138" s="15">
        <v>0</v>
      </c>
      <c r="J138" s="15"/>
      <c r="K138" s="15">
        <v>0</v>
      </c>
      <c r="L138" s="15"/>
      <c r="M138" s="15">
        <v>0</v>
      </c>
      <c r="N138" s="15"/>
      <c r="O138" s="15">
        <v>63714.84</v>
      </c>
      <c r="P138" s="15"/>
      <c r="Q138" s="15">
        <v>0</v>
      </c>
      <c r="R138" s="15"/>
      <c r="S138" s="15">
        <v>47984.509999999995</v>
      </c>
      <c r="T138" s="15"/>
      <c r="U138" s="15">
        <v>0</v>
      </c>
      <c r="V138" s="15"/>
      <c r="W138" s="15">
        <v>542924.38</v>
      </c>
      <c r="X138" s="15"/>
      <c r="Y138" s="15">
        <v>590908.89</v>
      </c>
      <c r="Z138" s="15"/>
      <c r="AA138" s="15">
        <v>5178</v>
      </c>
      <c r="AB138" s="15"/>
      <c r="AC138" s="15">
        <v>849278</v>
      </c>
      <c r="AD138" s="15"/>
      <c r="AE138" s="15">
        <v>-184808.61000000002</v>
      </c>
      <c r="AF138" s="15"/>
      <c r="AG138" s="6">
        <v>669647.39</v>
      </c>
      <c r="AH138" s="15"/>
      <c r="AI138" s="15">
        <v>855386</v>
      </c>
      <c r="AJ138" s="15"/>
      <c r="AK138" s="15">
        <v>-63066</v>
      </c>
      <c r="AL138" s="17"/>
      <c r="AM138" s="15">
        <v>-161304.73000000001</v>
      </c>
      <c r="AN138" s="15"/>
      <c r="AO138" s="15">
        <v>-190520.06</v>
      </c>
      <c r="AP138" s="15"/>
      <c r="AQ138" s="15">
        <v>-155973.6</v>
      </c>
      <c r="AR138" s="15"/>
      <c r="AS138" s="15">
        <v>-19397</v>
      </c>
      <c r="AT138" s="15"/>
      <c r="AU138" s="15">
        <v>0</v>
      </c>
      <c r="AW138" s="15">
        <v>0</v>
      </c>
      <c r="AX138" s="14"/>
      <c r="AZ138" s="14"/>
    </row>
    <row r="139" spans="1:52" s="2" customFormat="1" x14ac:dyDescent="0.35">
      <c r="A139" s="4" t="s">
        <v>280</v>
      </c>
      <c r="B139" s="4"/>
      <c r="C139" s="2" t="s">
        <v>281</v>
      </c>
      <c r="E139" s="15">
        <v>251349</v>
      </c>
      <c r="F139" s="17"/>
      <c r="G139" s="15">
        <v>45146.2</v>
      </c>
      <c r="H139" s="15"/>
      <c r="I139" s="15">
        <v>0</v>
      </c>
      <c r="J139" s="15"/>
      <c r="K139" s="15">
        <v>0</v>
      </c>
      <c r="L139" s="15"/>
      <c r="M139" s="15">
        <v>261838.39</v>
      </c>
      <c r="N139" s="15"/>
      <c r="O139" s="15">
        <v>306984.59000000003</v>
      </c>
      <c r="P139" s="15"/>
      <c r="Q139" s="15">
        <v>0</v>
      </c>
      <c r="R139" s="15"/>
      <c r="S139" s="15">
        <v>34000.379999999997</v>
      </c>
      <c r="T139" s="15"/>
      <c r="U139" s="15">
        <v>0</v>
      </c>
      <c r="V139" s="15"/>
      <c r="W139" s="15">
        <v>452935.06</v>
      </c>
      <c r="X139" s="15"/>
      <c r="Y139" s="15">
        <v>486935.44</v>
      </c>
      <c r="Z139" s="15"/>
      <c r="AA139" s="15">
        <v>3668</v>
      </c>
      <c r="AB139" s="15"/>
      <c r="AC139" s="15">
        <v>564724.53</v>
      </c>
      <c r="AD139" s="15"/>
      <c r="AE139" s="15">
        <v>-83491.800000000017</v>
      </c>
      <c r="AF139" s="15"/>
      <c r="AG139" s="6">
        <v>484900.73</v>
      </c>
      <c r="AH139" s="15"/>
      <c r="AI139" s="15">
        <v>606097</v>
      </c>
      <c r="AJ139" s="15"/>
      <c r="AK139" s="15">
        <v>-44686</v>
      </c>
      <c r="AL139" s="17"/>
      <c r="AM139" s="15">
        <v>-58817.5</v>
      </c>
      <c r="AN139" s="15"/>
      <c r="AO139" s="15">
        <v>-163365.29999999999</v>
      </c>
      <c r="AP139" s="15"/>
      <c r="AQ139" s="15">
        <v>55975.13</v>
      </c>
      <c r="AR139" s="15"/>
      <c r="AS139" s="15">
        <v>-13744</v>
      </c>
      <c r="AT139" s="15"/>
      <c r="AU139" s="15">
        <v>0</v>
      </c>
      <c r="AW139" s="15">
        <v>0</v>
      </c>
      <c r="AX139" s="14"/>
      <c r="AZ139" s="14"/>
    </row>
    <row r="140" spans="1:52" s="2" customFormat="1" x14ac:dyDescent="0.35">
      <c r="A140" s="4" t="s">
        <v>282</v>
      </c>
      <c r="B140" s="4"/>
      <c r="C140" s="2" t="s">
        <v>283</v>
      </c>
      <c r="E140" s="15">
        <v>420924</v>
      </c>
      <c r="F140" s="17"/>
      <c r="G140" s="15">
        <v>75603.81</v>
      </c>
      <c r="H140" s="15"/>
      <c r="I140" s="15">
        <v>0</v>
      </c>
      <c r="J140" s="15"/>
      <c r="K140" s="15">
        <v>0</v>
      </c>
      <c r="L140" s="15"/>
      <c r="M140" s="15">
        <v>20712.5</v>
      </c>
      <c r="N140" s="15"/>
      <c r="O140" s="15">
        <v>96316.31</v>
      </c>
      <c r="P140" s="15"/>
      <c r="Q140" s="15">
        <v>0</v>
      </c>
      <c r="R140" s="15"/>
      <c r="S140" s="15">
        <v>56938.63</v>
      </c>
      <c r="T140" s="15"/>
      <c r="U140" s="15">
        <v>0</v>
      </c>
      <c r="V140" s="15"/>
      <c r="W140" s="15">
        <v>109774.46</v>
      </c>
      <c r="X140" s="15"/>
      <c r="Y140" s="15">
        <v>166713.09</v>
      </c>
      <c r="Z140" s="15"/>
      <c r="AA140" s="15">
        <v>6143</v>
      </c>
      <c r="AB140" s="15"/>
      <c r="AC140" s="15">
        <v>399740.84</v>
      </c>
      <c r="AD140" s="15"/>
      <c r="AE140" s="15">
        <v>2330.2800000000007</v>
      </c>
      <c r="AF140" s="15"/>
      <c r="AG140" s="6">
        <v>408214.12000000005</v>
      </c>
      <c r="AH140" s="15"/>
      <c r="AI140" s="15">
        <v>1015008</v>
      </c>
      <c r="AJ140" s="15"/>
      <c r="AK140" s="15">
        <v>-74834</v>
      </c>
      <c r="AL140" s="17"/>
      <c r="AM140" s="15">
        <v>41528.820000000007</v>
      </c>
      <c r="AN140" s="15"/>
      <c r="AO140" s="15">
        <v>-39361.060000000005</v>
      </c>
      <c r="AP140" s="15"/>
      <c r="AQ140" s="15">
        <v>-49548.73</v>
      </c>
      <c r="AR140" s="15"/>
      <c r="AS140" s="15">
        <v>-23016</v>
      </c>
      <c r="AT140" s="15"/>
      <c r="AU140" s="15">
        <v>0</v>
      </c>
      <c r="AW140" s="15">
        <v>0</v>
      </c>
      <c r="AX140" s="14"/>
      <c r="AZ140" s="14"/>
    </row>
    <row r="141" spans="1:52" s="2" customFormat="1" x14ac:dyDescent="0.35">
      <c r="A141" s="4" t="s">
        <v>284</v>
      </c>
      <c r="B141" s="4"/>
      <c r="C141" s="2" t="s">
        <v>285</v>
      </c>
      <c r="E141" s="15">
        <v>144558</v>
      </c>
      <c r="F141" s="17"/>
      <c r="G141" s="15">
        <v>25964.63</v>
      </c>
      <c r="H141" s="15"/>
      <c r="I141" s="15">
        <v>0</v>
      </c>
      <c r="J141" s="15"/>
      <c r="K141" s="15">
        <v>0</v>
      </c>
      <c r="L141" s="15"/>
      <c r="M141" s="15">
        <v>0</v>
      </c>
      <c r="N141" s="15"/>
      <c r="O141" s="15">
        <v>25964.63</v>
      </c>
      <c r="P141" s="15"/>
      <c r="Q141" s="15">
        <v>0</v>
      </c>
      <c r="R141" s="15"/>
      <c r="S141" s="15">
        <v>19554.870000000003</v>
      </c>
      <c r="T141" s="15"/>
      <c r="U141" s="15">
        <v>0</v>
      </c>
      <c r="V141" s="15"/>
      <c r="W141" s="15">
        <v>140367.22</v>
      </c>
      <c r="X141" s="15"/>
      <c r="Y141" s="15">
        <v>159922.09</v>
      </c>
      <c r="Z141" s="15"/>
      <c r="AA141" s="15">
        <v>2110</v>
      </c>
      <c r="AB141" s="15"/>
      <c r="AC141" s="15">
        <v>956329.54</v>
      </c>
      <c r="AD141" s="15"/>
      <c r="AE141" s="15">
        <v>618.24000000000524</v>
      </c>
      <c r="AF141" s="15"/>
      <c r="AG141" s="6">
        <v>959057.78</v>
      </c>
      <c r="AH141" s="15"/>
      <c r="AI141" s="15">
        <v>348585</v>
      </c>
      <c r="AJ141" s="15"/>
      <c r="AK141" s="15">
        <v>-25700</v>
      </c>
      <c r="AL141" s="17"/>
      <c r="AM141" s="15">
        <v>-52870.7</v>
      </c>
      <c r="AN141" s="15"/>
      <c r="AO141" s="15">
        <v>-57378.85</v>
      </c>
      <c r="AP141" s="15"/>
      <c r="AQ141" s="15">
        <v>-15802.68</v>
      </c>
      <c r="AR141" s="15"/>
      <c r="AS141" s="15">
        <v>-7904</v>
      </c>
      <c r="AT141" s="15"/>
      <c r="AU141" s="15">
        <v>0</v>
      </c>
      <c r="AW141" s="15">
        <v>0</v>
      </c>
      <c r="AX141" s="14"/>
      <c r="AZ141" s="14"/>
    </row>
    <row r="142" spans="1:52" s="2" customFormat="1" x14ac:dyDescent="0.35">
      <c r="A142" s="4" t="s">
        <v>286</v>
      </c>
      <c r="B142" s="4"/>
      <c r="C142" s="2" t="s">
        <v>287</v>
      </c>
      <c r="E142" s="15">
        <v>782375</v>
      </c>
      <c r="F142" s="17"/>
      <c r="G142" s="15">
        <v>140526.32999999999</v>
      </c>
      <c r="H142" s="15"/>
      <c r="I142" s="15">
        <v>0</v>
      </c>
      <c r="J142" s="15"/>
      <c r="K142" s="15">
        <v>0</v>
      </c>
      <c r="L142" s="15"/>
      <c r="M142" s="15">
        <v>846793.77</v>
      </c>
      <c r="N142" s="15"/>
      <c r="O142" s="15">
        <v>987320.1</v>
      </c>
      <c r="P142" s="15"/>
      <c r="Q142" s="15">
        <v>0</v>
      </c>
      <c r="R142" s="15"/>
      <c r="S142" s="15">
        <v>105833.21</v>
      </c>
      <c r="T142" s="15"/>
      <c r="U142" s="15">
        <v>0</v>
      </c>
      <c r="V142" s="15"/>
      <c r="W142" s="15">
        <v>1330893.03</v>
      </c>
      <c r="X142" s="15"/>
      <c r="Y142" s="15">
        <v>1436726.24</v>
      </c>
      <c r="Z142" s="15"/>
      <c r="AA142" s="15">
        <v>11417</v>
      </c>
      <c r="AB142" s="15"/>
      <c r="AC142" s="15">
        <v>678756.9</v>
      </c>
      <c r="AD142" s="15"/>
      <c r="AE142" s="15">
        <v>-116477.91999999998</v>
      </c>
      <c r="AF142" s="15"/>
      <c r="AG142" s="6">
        <v>573695.98</v>
      </c>
      <c r="AH142" s="15"/>
      <c r="AI142" s="15">
        <v>1886603</v>
      </c>
      <c r="AJ142" s="15"/>
      <c r="AK142" s="15">
        <v>-139095</v>
      </c>
      <c r="AL142" s="17"/>
      <c r="AM142" s="15">
        <v>-202551.76000000007</v>
      </c>
      <c r="AN142" s="15"/>
      <c r="AO142" s="15">
        <v>116912.51000000001</v>
      </c>
      <c r="AP142" s="15"/>
      <c r="AQ142" s="15">
        <v>-320987.01</v>
      </c>
      <c r="AR142" s="15"/>
      <c r="AS142" s="15">
        <v>-42780</v>
      </c>
      <c r="AT142" s="15"/>
      <c r="AU142" s="15">
        <v>0</v>
      </c>
      <c r="AW142" s="15">
        <v>0</v>
      </c>
      <c r="AX142" s="14"/>
      <c r="AZ142" s="14"/>
    </row>
    <row r="143" spans="1:52" s="2" customFormat="1" x14ac:dyDescent="0.35">
      <c r="A143" s="4" t="s">
        <v>288</v>
      </c>
      <c r="B143" s="4"/>
      <c r="C143" s="2" t="s">
        <v>289</v>
      </c>
      <c r="D143" s="4"/>
      <c r="E143" s="15">
        <v>406172</v>
      </c>
      <c r="F143" s="17"/>
      <c r="G143" s="15">
        <v>72954.7</v>
      </c>
      <c r="H143" s="15"/>
      <c r="I143" s="15">
        <v>0</v>
      </c>
      <c r="J143" s="15"/>
      <c r="K143" s="15">
        <v>0</v>
      </c>
      <c r="L143" s="15"/>
      <c r="M143" s="15">
        <v>57688.53</v>
      </c>
      <c r="N143" s="15"/>
      <c r="O143" s="15">
        <v>130643.23</v>
      </c>
      <c r="P143" s="15"/>
      <c r="Q143" s="15">
        <v>0</v>
      </c>
      <c r="R143" s="15"/>
      <c r="S143" s="15">
        <v>54943.73000000001</v>
      </c>
      <c r="T143" s="15"/>
      <c r="U143" s="15">
        <v>0</v>
      </c>
      <c r="V143" s="15"/>
      <c r="W143" s="15">
        <v>220957.96</v>
      </c>
      <c r="X143" s="15"/>
      <c r="Y143" s="15">
        <v>275901.69</v>
      </c>
      <c r="Z143" s="15"/>
      <c r="AA143" s="15">
        <v>5928</v>
      </c>
      <c r="AB143" s="15"/>
      <c r="AC143" s="15">
        <v>389123.97</v>
      </c>
      <c r="AD143" s="15"/>
      <c r="AE143" s="15">
        <v>-24148.820000000007</v>
      </c>
      <c r="AF143" s="15"/>
      <c r="AG143" s="6">
        <v>370903.14999999997</v>
      </c>
      <c r="AH143" s="15"/>
      <c r="AI143" s="15">
        <v>979433</v>
      </c>
      <c r="AJ143" s="15"/>
      <c r="AK143" s="15">
        <v>-72211</v>
      </c>
      <c r="AL143" s="17"/>
      <c r="AM143" s="15">
        <v>17589.28</v>
      </c>
      <c r="AN143" s="15"/>
      <c r="AO143" s="15">
        <v>-100114.28</v>
      </c>
      <c r="AP143" s="15"/>
      <c r="AQ143" s="15">
        <v>-40523.43</v>
      </c>
      <c r="AR143" s="15"/>
      <c r="AS143" s="15">
        <v>-22209</v>
      </c>
      <c r="AT143" s="15"/>
      <c r="AU143" s="15">
        <v>0</v>
      </c>
      <c r="AW143" s="15">
        <v>0</v>
      </c>
      <c r="AX143" s="14"/>
      <c r="AZ143" s="14"/>
    </row>
    <row r="144" spans="1:52" s="2" customFormat="1" x14ac:dyDescent="0.35">
      <c r="A144" s="4" t="s">
        <v>290</v>
      </c>
      <c r="B144" s="4"/>
      <c r="C144" s="2" t="s">
        <v>291</v>
      </c>
      <c r="E144" s="15">
        <v>588894</v>
      </c>
      <c r="F144" s="17"/>
      <c r="G144" s="15">
        <v>105774.13</v>
      </c>
      <c r="H144" s="15"/>
      <c r="I144" s="15">
        <v>0</v>
      </c>
      <c r="J144" s="15"/>
      <c r="K144" s="15">
        <v>0</v>
      </c>
      <c r="L144" s="15"/>
      <c r="M144" s="15">
        <v>39140.61</v>
      </c>
      <c r="N144" s="15"/>
      <c r="O144" s="15">
        <v>144914.74</v>
      </c>
      <c r="P144" s="15"/>
      <c r="Q144" s="15">
        <v>0</v>
      </c>
      <c r="R144" s="15"/>
      <c r="S144" s="15">
        <v>79660.89</v>
      </c>
      <c r="T144" s="15"/>
      <c r="U144" s="15">
        <v>0</v>
      </c>
      <c r="V144" s="15"/>
      <c r="W144" s="15">
        <v>131875.73000000001</v>
      </c>
      <c r="X144" s="15"/>
      <c r="Y144" s="15">
        <v>211536.62</v>
      </c>
      <c r="Z144" s="15"/>
      <c r="AA144" s="15">
        <v>8594</v>
      </c>
      <c r="AB144" s="15"/>
      <c r="AC144" s="15">
        <v>758111.24</v>
      </c>
      <c r="AD144" s="15"/>
      <c r="AE144" s="15">
        <v>10127.870000000003</v>
      </c>
      <c r="AF144" s="15"/>
      <c r="AG144" s="6">
        <v>776833.11</v>
      </c>
      <c r="AH144" s="15"/>
      <c r="AI144" s="15">
        <v>1420046</v>
      </c>
      <c r="AJ144" s="15"/>
      <c r="AK144" s="15">
        <v>-104696</v>
      </c>
      <c r="AL144" s="17"/>
      <c r="AM144" s="15">
        <v>61543.81</v>
      </c>
      <c r="AN144" s="15"/>
      <c r="AO144" s="15">
        <v>-64757.57</v>
      </c>
      <c r="AP144" s="15"/>
      <c r="AQ144" s="15">
        <v>-31207.370000000003</v>
      </c>
      <c r="AR144" s="15"/>
      <c r="AS144" s="15">
        <v>-32201</v>
      </c>
      <c r="AT144" s="15"/>
      <c r="AU144" s="15">
        <v>0</v>
      </c>
      <c r="AW144" s="15">
        <v>0</v>
      </c>
      <c r="AX144" s="14"/>
      <c r="AZ144" s="14"/>
    </row>
    <row r="145" spans="1:52" s="2" customFormat="1" x14ac:dyDescent="0.35">
      <c r="A145" s="4" t="s">
        <v>292</v>
      </c>
      <c r="B145" s="4"/>
      <c r="C145" s="2" t="s">
        <v>293</v>
      </c>
      <c r="D145" s="4"/>
      <c r="E145" s="15">
        <v>555461</v>
      </c>
      <c r="F145" s="17"/>
      <c r="G145" s="15">
        <v>99768.7</v>
      </c>
      <c r="H145" s="15"/>
      <c r="I145" s="15">
        <v>0</v>
      </c>
      <c r="J145" s="15"/>
      <c r="K145" s="15">
        <v>0</v>
      </c>
      <c r="L145" s="15"/>
      <c r="M145" s="15">
        <v>0</v>
      </c>
      <c r="N145" s="15"/>
      <c r="O145" s="15">
        <v>99768.7</v>
      </c>
      <c r="P145" s="15"/>
      <c r="Q145" s="15">
        <v>0</v>
      </c>
      <c r="R145" s="15"/>
      <c r="S145" s="15">
        <v>75137.84</v>
      </c>
      <c r="T145" s="15"/>
      <c r="U145" s="15">
        <v>0</v>
      </c>
      <c r="V145" s="15"/>
      <c r="W145" s="15">
        <v>75798.179999999993</v>
      </c>
      <c r="X145" s="15"/>
      <c r="Y145" s="15">
        <v>150936.01999999999</v>
      </c>
      <c r="Z145" s="15"/>
      <c r="AA145" s="15">
        <v>8106</v>
      </c>
      <c r="AB145" s="15"/>
      <c r="AC145" s="15">
        <v>1201546.2</v>
      </c>
      <c r="AD145" s="15"/>
      <c r="AE145" s="15">
        <v>-3413.0300000000061</v>
      </c>
      <c r="AF145" s="15"/>
      <c r="AG145" s="6">
        <v>1206239.17</v>
      </c>
      <c r="AH145" s="15"/>
      <c r="AI145" s="15">
        <v>1339425</v>
      </c>
      <c r="AJ145" s="15"/>
      <c r="AK145" s="15">
        <v>-98753</v>
      </c>
      <c r="AL145" s="17"/>
      <c r="AM145" s="15">
        <v>35351.39</v>
      </c>
      <c r="AN145" s="15"/>
      <c r="AO145" s="15">
        <v>-31268.14</v>
      </c>
      <c r="AP145" s="15"/>
      <c r="AQ145" s="15">
        <v>-24877.43</v>
      </c>
      <c r="AR145" s="15"/>
      <c r="AS145" s="15">
        <v>-30373</v>
      </c>
      <c r="AT145" s="15"/>
      <c r="AU145" s="15">
        <v>0</v>
      </c>
      <c r="AW145" s="15">
        <v>0</v>
      </c>
      <c r="AX145" s="14"/>
      <c r="AZ145" s="14"/>
    </row>
    <row r="146" spans="1:52" s="2" customFormat="1" x14ac:dyDescent="0.35">
      <c r="A146" s="4" t="s">
        <v>294</v>
      </c>
      <c r="B146" s="4"/>
      <c r="C146" s="2" t="s">
        <v>295</v>
      </c>
      <c r="E146" s="15">
        <v>536791</v>
      </c>
      <c r="F146" s="17"/>
      <c r="G146" s="15">
        <v>96415.06</v>
      </c>
      <c r="H146" s="15"/>
      <c r="I146" s="15">
        <v>0</v>
      </c>
      <c r="J146" s="15"/>
      <c r="K146" s="15">
        <v>0</v>
      </c>
      <c r="L146" s="15"/>
      <c r="M146" s="15">
        <v>0</v>
      </c>
      <c r="N146" s="15"/>
      <c r="O146" s="15">
        <v>96415.06</v>
      </c>
      <c r="P146" s="15"/>
      <c r="Q146" s="15">
        <v>0</v>
      </c>
      <c r="R146" s="15"/>
      <c r="S146" s="15">
        <v>72612.770000000019</v>
      </c>
      <c r="T146" s="15"/>
      <c r="U146" s="15">
        <v>0</v>
      </c>
      <c r="V146" s="15"/>
      <c r="W146" s="15">
        <v>196212.01</v>
      </c>
      <c r="X146" s="15"/>
      <c r="Y146" s="15">
        <v>268824.78000000003</v>
      </c>
      <c r="Z146" s="15"/>
      <c r="AA146" s="15">
        <v>7833</v>
      </c>
      <c r="AB146" s="15"/>
      <c r="AC146" s="15">
        <v>577308.81999999995</v>
      </c>
      <c r="AD146" s="15"/>
      <c r="AE146" s="15">
        <v>-12712.369999999995</v>
      </c>
      <c r="AF146" s="15"/>
      <c r="AG146" s="6">
        <v>572429.44999999995</v>
      </c>
      <c r="AH146" s="15"/>
      <c r="AI146" s="15">
        <v>1294406</v>
      </c>
      <c r="AJ146" s="15"/>
      <c r="AK146" s="15">
        <v>-95433</v>
      </c>
      <c r="AL146" s="17"/>
      <c r="AM146" s="15">
        <v>-73577.56</v>
      </c>
      <c r="AN146" s="15"/>
      <c r="AO146" s="15">
        <v>-29034.76</v>
      </c>
      <c r="AP146" s="15"/>
      <c r="AQ146" s="15">
        <v>-40444.69</v>
      </c>
      <c r="AR146" s="15"/>
      <c r="AS146" s="15">
        <v>-29352</v>
      </c>
      <c r="AT146" s="15"/>
      <c r="AU146" s="15">
        <v>0</v>
      </c>
      <c r="AW146" s="15">
        <v>0</v>
      </c>
      <c r="AX146" s="14"/>
      <c r="AZ146" s="14"/>
    </row>
    <row r="147" spans="1:52" s="2" customFormat="1" x14ac:dyDescent="0.35">
      <c r="A147" s="4" t="s">
        <v>296</v>
      </c>
      <c r="B147" s="4"/>
      <c r="C147" s="2" t="s">
        <v>297</v>
      </c>
      <c r="E147" s="15">
        <v>320603</v>
      </c>
      <c r="F147" s="17"/>
      <c r="G147" s="15">
        <v>57585.13</v>
      </c>
      <c r="H147" s="15"/>
      <c r="I147" s="15">
        <v>0</v>
      </c>
      <c r="J147" s="15"/>
      <c r="K147" s="15">
        <v>0</v>
      </c>
      <c r="L147" s="15"/>
      <c r="M147" s="15">
        <v>129534.54</v>
      </c>
      <c r="N147" s="15"/>
      <c r="O147" s="15">
        <v>187119.66999999998</v>
      </c>
      <c r="P147" s="15"/>
      <c r="Q147" s="15">
        <v>0</v>
      </c>
      <c r="R147" s="15"/>
      <c r="S147" s="15">
        <v>43368.290000000008</v>
      </c>
      <c r="T147" s="15"/>
      <c r="U147" s="15">
        <v>0</v>
      </c>
      <c r="V147" s="15"/>
      <c r="W147" s="15">
        <v>287198.76</v>
      </c>
      <c r="X147" s="15"/>
      <c r="Y147" s="15">
        <v>330567.05000000005</v>
      </c>
      <c r="Z147" s="15"/>
      <c r="AA147" s="15">
        <v>4679</v>
      </c>
      <c r="AB147" s="15"/>
      <c r="AC147" s="15">
        <v>763533.54</v>
      </c>
      <c r="AD147" s="15"/>
      <c r="AE147" s="15">
        <v>-122292.07999999999</v>
      </c>
      <c r="AF147" s="15"/>
      <c r="AG147" s="6">
        <v>645920.46000000008</v>
      </c>
      <c r="AH147" s="15"/>
      <c r="AI147" s="15">
        <v>773094</v>
      </c>
      <c r="AJ147" s="15"/>
      <c r="AK147" s="15">
        <v>-56998</v>
      </c>
      <c r="AL147" s="17"/>
      <c r="AM147" s="15">
        <v>415.41999999999098</v>
      </c>
      <c r="AN147" s="15"/>
      <c r="AO147" s="15">
        <v>-27945.93</v>
      </c>
      <c r="AP147" s="15"/>
      <c r="AQ147" s="15">
        <v>-98386.71</v>
      </c>
      <c r="AR147" s="15"/>
      <c r="AS147" s="15">
        <v>-17531</v>
      </c>
      <c r="AT147" s="15"/>
      <c r="AU147" s="15">
        <v>0</v>
      </c>
      <c r="AW147" s="15">
        <v>0</v>
      </c>
      <c r="AX147" s="14"/>
      <c r="AZ147" s="14"/>
    </row>
    <row r="148" spans="1:52" s="2" customFormat="1" x14ac:dyDescent="0.35">
      <c r="A148" s="4" t="s">
        <v>298</v>
      </c>
      <c r="B148" s="4"/>
      <c r="C148" s="2" t="s">
        <v>299</v>
      </c>
      <c r="E148" s="15">
        <v>647663</v>
      </c>
      <c r="F148" s="17"/>
      <c r="G148" s="15">
        <v>116329.46</v>
      </c>
      <c r="H148" s="15"/>
      <c r="I148" s="15">
        <v>0</v>
      </c>
      <c r="J148" s="15"/>
      <c r="K148" s="15">
        <v>0</v>
      </c>
      <c r="L148" s="15"/>
      <c r="M148" s="15">
        <v>25226.18</v>
      </c>
      <c r="N148" s="15"/>
      <c r="O148" s="15">
        <v>141555.64000000001</v>
      </c>
      <c r="P148" s="15"/>
      <c r="Q148" s="15">
        <v>0</v>
      </c>
      <c r="R148" s="15"/>
      <c r="S148" s="15">
        <v>87610.689999999988</v>
      </c>
      <c r="T148" s="15"/>
      <c r="U148" s="15">
        <v>0</v>
      </c>
      <c r="V148" s="15"/>
      <c r="W148" s="15">
        <v>401405.52</v>
      </c>
      <c r="X148" s="15"/>
      <c r="Y148" s="15">
        <v>489016.21</v>
      </c>
      <c r="Z148" s="15"/>
      <c r="AA148" s="15">
        <v>9452</v>
      </c>
      <c r="AB148" s="15"/>
      <c r="AC148" s="15">
        <v>594981.59</v>
      </c>
      <c r="AD148" s="15"/>
      <c r="AE148" s="15">
        <v>-30614.360000000008</v>
      </c>
      <c r="AF148" s="15"/>
      <c r="AG148" s="6">
        <v>573819.23</v>
      </c>
      <c r="AH148" s="15"/>
      <c r="AI148" s="15">
        <v>1561761</v>
      </c>
      <c r="AJ148" s="15"/>
      <c r="AK148" s="15">
        <v>-115145</v>
      </c>
      <c r="AL148" s="17"/>
      <c r="AM148" s="15">
        <v>-31961.86</v>
      </c>
      <c r="AN148" s="15"/>
      <c r="AO148" s="15">
        <v>-152901.78</v>
      </c>
      <c r="AP148" s="15"/>
      <c r="AQ148" s="15">
        <v>-127181.68000000001</v>
      </c>
      <c r="AR148" s="15"/>
      <c r="AS148" s="15">
        <v>-35414</v>
      </c>
      <c r="AT148" s="15"/>
      <c r="AU148" s="15">
        <v>0</v>
      </c>
      <c r="AW148" s="15">
        <v>0</v>
      </c>
      <c r="AX148" s="14"/>
      <c r="AZ148" s="14"/>
    </row>
    <row r="149" spans="1:52" s="2" customFormat="1" x14ac:dyDescent="0.35">
      <c r="A149" s="4" t="s">
        <v>300</v>
      </c>
      <c r="B149" s="4"/>
      <c r="C149" s="2" t="s">
        <v>301</v>
      </c>
      <c r="E149" s="15">
        <v>186386</v>
      </c>
      <c r="F149" s="17"/>
      <c r="G149" s="15">
        <v>33477.160000000003</v>
      </c>
      <c r="H149" s="15"/>
      <c r="I149" s="15">
        <v>0</v>
      </c>
      <c r="J149" s="15"/>
      <c r="K149" s="15">
        <v>0</v>
      </c>
      <c r="L149" s="15"/>
      <c r="M149" s="15">
        <v>17841.16</v>
      </c>
      <c r="N149" s="15"/>
      <c r="O149" s="15">
        <v>51318.320000000007</v>
      </c>
      <c r="P149" s="15"/>
      <c r="Q149" s="15">
        <v>0</v>
      </c>
      <c r="R149" s="15"/>
      <c r="S149" s="15">
        <v>25212.45</v>
      </c>
      <c r="T149" s="15"/>
      <c r="U149" s="15">
        <v>0</v>
      </c>
      <c r="V149" s="15"/>
      <c r="W149" s="15">
        <v>230298.35</v>
      </c>
      <c r="X149" s="15"/>
      <c r="Y149" s="15">
        <v>255510.80000000002</v>
      </c>
      <c r="Z149" s="15"/>
      <c r="AA149" s="15">
        <v>2720</v>
      </c>
      <c r="AB149" s="15"/>
      <c r="AC149" s="15">
        <v>192328.65</v>
      </c>
      <c r="AD149" s="15"/>
      <c r="AE149" s="15">
        <v>-11352.880000000019</v>
      </c>
      <c r="AF149" s="15"/>
      <c r="AG149" s="6">
        <v>183695.76999999996</v>
      </c>
      <c r="AH149" s="15"/>
      <c r="AI149" s="15">
        <v>449446</v>
      </c>
      <c r="AJ149" s="15"/>
      <c r="AK149" s="15">
        <v>-33137</v>
      </c>
      <c r="AL149" s="17"/>
      <c r="AM149" s="15">
        <v>-57486.86</v>
      </c>
      <c r="AN149" s="15"/>
      <c r="AO149" s="15">
        <v>-102605.52</v>
      </c>
      <c r="AP149" s="15"/>
      <c r="AQ149" s="15">
        <v>-33907.81</v>
      </c>
      <c r="AR149" s="15"/>
      <c r="AS149" s="15">
        <v>-10192</v>
      </c>
      <c r="AT149" s="15"/>
      <c r="AU149" s="15">
        <v>0</v>
      </c>
      <c r="AW149" s="15">
        <v>0</v>
      </c>
      <c r="AX149" s="14"/>
      <c r="AZ149" s="14"/>
    </row>
    <row r="150" spans="1:52" s="2" customFormat="1" x14ac:dyDescent="0.35">
      <c r="A150" s="4" t="s">
        <v>302</v>
      </c>
      <c r="B150" s="4"/>
      <c r="C150" s="2" t="s">
        <v>303</v>
      </c>
      <c r="E150" s="15">
        <v>330856</v>
      </c>
      <c r="F150" s="17"/>
      <c r="G150" s="15">
        <v>59426.3</v>
      </c>
      <c r="H150" s="15"/>
      <c r="I150" s="15">
        <v>0</v>
      </c>
      <c r="J150" s="15"/>
      <c r="K150" s="15">
        <v>0</v>
      </c>
      <c r="L150" s="15"/>
      <c r="M150" s="15">
        <v>10321.459999999999</v>
      </c>
      <c r="N150" s="15"/>
      <c r="O150" s="15">
        <v>69747.760000000009</v>
      </c>
      <c r="P150" s="15"/>
      <c r="Q150" s="15">
        <v>0</v>
      </c>
      <c r="R150" s="15"/>
      <c r="S150" s="15">
        <v>44755.68</v>
      </c>
      <c r="T150" s="15"/>
      <c r="U150" s="15">
        <v>0</v>
      </c>
      <c r="V150" s="15"/>
      <c r="W150" s="15">
        <v>304226</v>
      </c>
      <c r="X150" s="15"/>
      <c r="Y150" s="15">
        <v>348981.68</v>
      </c>
      <c r="Z150" s="15"/>
      <c r="AA150" s="15">
        <v>4829</v>
      </c>
      <c r="AB150" s="15"/>
      <c r="AC150" s="15">
        <v>1075464.3799999999</v>
      </c>
      <c r="AD150" s="15"/>
      <c r="AE150" s="15">
        <v>-115738.31</v>
      </c>
      <c r="AF150" s="15"/>
      <c r="AG150" s="6">
        <v>964555.06999999983</v>
      </c>
      <c r="AH150" s="15"/>
      <c r="AI150" s="15">
        <v>797819</v>
      </c>
      <c r="AJ150" s="15"/>
      <c r="AK150" s="15">
        <v>-58821</v>
      </c>
      <c r="AL150" s="17"/>
      <c r="AM150" s="15">
        <v>-69077.84</v>
      </c>
      <c r="AN150" s="15"/>
      <c r="AO150" s="15">
        <v>-127931.72</v>
      </c>
      <c r="AP150" s="15"/>
      <c r="AQ150" s="15">
        <v>-64131.97</v>
      </c>
      <c r="AR150" s="15"/>
      <c r="AS150" s="15">
        <v>-18091</v>
      </c>
      <c r="AT150" s="15"/>
      <c r="AU150" s="15">
        <v>0</v>
      </c>
      <c r="AW150" s="15">
        <v>0</v>
      </c>
      <c r="AX150" s="14"/>
      <c r="AZ150" s="14"/>
    </row>
    <row r="151" spans="1:52" s="2" customFormat="1" x14ac:dyDescent="0.35">
      <c r="A151" s="4" t="s">
        <v>304</v>
      </c>
      <c r="B151" s="4"/>
      <c r="C151" s="2" t="s">
        <v>305</v>
      </c>
      <c r="E151" s="15">
        <v>145427</v>
      </c>
      <c r="F151" s="17"/>
      <c r="G151" s="15">
        <v>26120.9</v>
      </c>
      <c r="H151" s="15"/>
      <c r="I151" s="15">
        <v>0</v>
      </c>
      <c r="J151" s="15"/>
      <c r="K151" s="15">
        <v>0</v>
      </c>
      <c r="L151" s="15"/>
      <c r="M151" s="15">
        <v>16</v>
      </c>
      <c r="N151" s="15"/>
      <c r="O151" s="15">
        <v>26136.9</v>
      </c>
      <c r="P151" s="15"/>
      <c r="Q151" s="15">
        <v>0</v>
      </c>
      <c r="R151" s="15"/>
      <c r="S151" s="15">
        <v>19672.339999999997</v>
      </c>
      <c r="T151" s="15"/>
      <c r="U151" s="15">
        <v>0</v>
      </c>
      <c r="V151" s="15"/>
      <c r="W151" s="15">
        <v>90179.54</v>
      </c>
      <c r="X151" s="15"/>
      <c r="Y151" s="15">
        <v>109851.87999999999</v>
      </c>
      <c r="Z151" s="15"/>
      <c r="AA151" s="15">
        <v>2123</v>
      </c>
      <c r="AB151" s="15"/>
      <c r="AC151" s="15">
        <v>388581.44</v>
      </c>
      <c r="AD151" s="15"/>
      <c r="AE151" s="15">
        <v>-82352.97</v>
      </c>
      <c r="AF151" s="15"/>
      <c r="AG151" s="6">
        <v>308351.46999999997</v>
      </c>
      <c r="AH151" s="15"/>
      <c r="AI151" s="15">
        <v>350681</v>
      </c>
      <c r="AJ151" s="15"/>
      <c r="AK151" s="15">
        <v>-25855</v>
      </c>
      <c r="AL151" s="17"/>
      <c r="AM151" s="15">
        <v>-20885.659999999996</v>
      </c>
      <c r="AN151" s="15"/>
      <c r="AO151" s="15">
        <v>-30839.35</v>
      </c>
      <c r="AP151" s="15"/>
      <c r="AQ151" s="15">
        <v>-24038.539999999997</v>
      </c>
      <c r="AR151" s="15"/>
      <c r="AS151" s="15">
        <v>-7952</v>
      </c>
      <c r="AT151" s="15"/>
      <c r="AU151" s="15">
        <v>0</v>
      </c>
      <c r="AW151" s="15">
        <v>0</v>
      </c>
      <c r="AX151" s="14"/>
      <c r="AZ151" s="14"/>
    </row>
    <row r="152" spans="1:52" s="2" customFormat="1" x14ac:dyDescent="0.35">
      <c r="A152" s="4" t="s">
        <v>306</v>
      </c>
      <c r="B152" s="4"/>
      <c r="C152" s="2" t="s">
        <v>307</v>
      </c>
      <c r="E152" s="15">
        <v>475073</v>
      </c>
      <c r="F152" s="17"/>
      <c r="G152" s="15">
        <v>85329.65</v>
      </c>
      <c r="H152" s="15"/>
      <c r="I152" s="15">
        <v>0</v>
      </c>
      <c r="J152" s="15"/>
      <c r="K152" s="15">
        <v>0</v>
      </c>
      <c r="L152" s="15"/>
      <c r="M152" s="15">
        <v>86352.45</v>
      </c>
      <c r="N152" s="15"/>
      <c r="O152" s="15">
        <v>171682.09999999998</v>
      </c>
      <c r="P152" s="15"/>
      <c r="Q152" s="15">
        <v>0</v>
      </c>
      <c r="R152" s="15"/>
      <c r="S152" s="15">
        <v>64264.009999999995</v>
      </c>
      <c r="T152" s="15"/>
      <c r="U152" s="15">
        <v>0</v>
      </c>
      <c r="V152" s="15"/>
      <c r="W152" s="15">
        <v>65396.41</v>
      </c>
      <c r="X152" s="15"/>
      <c r="Y152" s="15">
        <v>129660.42</v>
      </c>
      <c r="Z152" s="15"/>
      <c r="AA152" s="15">
        <v>6933</v>
      </c>
      <c r="AB152" s="15"/>
      <c r="AC152" s="15">
        <v>326238.89</v>
      </c>
      <c r="AD152" s="15"/>
      <c r="AE152" s="15">
        <v>14065.740000000002</v>
      </c>
      <c r="AF152" s="15"/>
      <c r="AG152" s="6">
        <v>347237.63</v>
      </c>
      <c r="AH152" s="15"/>
      <c r="AI152" s="15">
        <v>1145581</v>
      </c>
      <c r="AJ152" s="15"/>
      <c r="AK152" s="15">
        <v>-84461</v>
      </c>
      <c r="AL152" s="17"/>
      <c r="AM152" s="15">
        <v>90952.74</v>
      </c>
      <c r="AN152" s="15"/>
      <c r="AO152" s="15">
        <v>13466.840000000004</v>
      </c>
      <c r="AP152" s="15"/>
      <c r="AQ152" s="15">
        <v>-36419.54</v>
      </c>
      <c r="AR152" s="15"/>
      <c r="AS152" s="15">
        <v>-25977</v>
      </c>
      <c r="AT152" s="15"/>
      <c r="AU152" s="15">
        <v>0</v>
      </c>
      <c r="AW152" s="15">
        <v>0</v>
      </c>
      <c r="AX152" s="14"/>
      <c r="AZ152" s="14"/>
    </row>
    <row r="153" spans="1:52" s="2" customFormat="1" x14ac:dyDescent="0.35">
      <c r="A153" s="4" t="s">
        <v>308</v>
      </c>
      <c r="B153" s="4"/>
      <c r="C153" s="2" t="s">
        <v>309</v>
      </c>
      <c r="E153" s="15">
        <v>198795</v>
      </c>
      <c r="F153" s="17"/>
      <c r="G153" s="15">
        <v>35706.959999999999</v>
      </c>
      <c r="H153" s="15"/>
      <c r="I153" s="15">
        <v>0</v>
      </c>
      <c r="J153" s="15"/>
      <c r="K153" s="15">
        <v>0</v>
      </c>
      <c r="L153" s="15"/>
      <c r="M153" s="15">
        <v>47029.58</v>
      </c>
      <c r="N153" s="15"/>
      <c r="O153" s="15">
        <v>82736.540000000008</v>
      </c>
      <c r="P153" s="15"/>
      <c r="Q153" s="15">
        <v>0</v>
      </c>
      <c r="R153" s="15"/>
      <c r="S153" s="15">
        <v>26890.899999999998</v>
      </c>
      <c r="T153" s="15"/>
      <c r="U153" s="15">
        <v>0</v>
      </c>
      <c r="V153" s="15"/>
      <c r="W153" s="15">
        <v>320018.44</v>
      </c>
      <c r="X153" s="15"/>
      <c r="Y153" s="15">
        <v>346909.34</v>
      </c>
      <c r="Z153" s="15"/>
      <c r="AA153" s="15">
        <v>2901</v>
      </c>
      <c r="AB153" s="15"/>
      <c r="AC153" s="15">
        <v>336829.71</v>
      </c>
      <c r="AD153" s="15"/>
      <c r="AE153" s="15">
        <v>-121623.54999999999</v>
      </c>
      <c r="AF153" s="15"/>
      <c r="AG153" s="6">
        <v>218107.16000000003</v>
      </c>
      <c r="AH153" s="15"/>
      <c r="AI153" s="15">
        <v>479370</v>
      </c>
      <c r="AJ153" s="15"/>
      <c r="AK153" s="15">
        <v>-35343</v>
      </c>
      <c r="AL153" s="17"/>
      <c r="AM153" s="15">
        <v>-72683.310000000012</v>
      </c>
      <c r="AN153" s="15"/>
      <c r="AO153" s="15">
        <v>-148837.23000000001</v>
      </c>
      <c r="AP153" s="15"/>
      <c r="AQ153" s="15">
        <v>-31783.32</v>
      </c>
      <c r="AR153" s="15"/>
      <c r="AS153" s="15">
        <v>-10870</v>
      </c>
      <c r="AT153" s="15"/>
      <c r="AU153" s="15">
        <v>0</v>
      </c>
      <c r="AW153" s="15">
        <v>0</v>
      </c>
      <c r="AX153" s="14"/>
      <c r="AZ153" s="14"/>
    </row>
    <row r="154" spans="1:52" s="2" customFormat="1" x14ac:dyDescent="0.35">
      <c r="A154" s="4" t="s">
        <v>310</v>
      </c>
      <c r="B154" s="4"/>
      <c r="C154" s="2" t="s">
        <v>311</v>
      </c>
      <c r="E154" s="15">
        <v>69903</v>
      </c>
      <c r="F154" s="17"/>
      <c r="G154" s="15">
        <v>12555.45</v>
      </c>
      <c r="H154" s="15"/>
      <c r="I154" s="15">
        <v>0</v>
      </c>
      <c r="J154" s="15"/>
      <c r="K154" s="15">
        <v>0</v>
      </c>
      <c r="L154" s="15"/>
      <c r="M154" s="15">
        <v>0</v>
      </c>
      <c r="N154" s="15"/>
      <c r="O154" s="15">
        <v>12555.45</v>
      </c>
      <c r="P154" s="15"/>
      <c r="Q154" s="15">
        <v>0</v>
      </c>
      <c r="R154" s="15"/>
      <c r="S154" s="15">
        <v>9455.73</v>
      </c>
      <c r="T154" s="15"/>
      <c r="U154" s="15">
        <v>0</v>
      </c>
      <c r="V154" s="15"/>
      <c r="W154" s="15">
        <v>66961.710000000006</v>
      </c>
      <c r="X154" s="15"/>
      <c r="Y154" s="15">
        <v>76417.440000000002</v>
      </c>
      <c r="Z154" s="15"/>
      <c r="AA154" s="15">
        <v>1020</v>
      </c>
      <c r="AB154" s="15"/>
      <c r="AC154" s="15">
        <v>373510.23</v>
      </c>
      <c r="AD154" s="15"/>
      <c r="AE154" s="15">
        <v>-47199.65</v>
      </c>
      <c r="AF154" s="15"/>
      <c r="AG154" s="6">
        <v>327330.57999999996</v>
      </c>
      <c r="AH154" s="15"/>
      <c r="AI154" s="15">
        <v>168562</v>
      </c>
      <c r="AJ154" s="15"/>
      <c r="AK154" s="15">
        <v>-12428</v>
      </c>
      <c r="AL154" s="17"/>
      <c r="AM154" s="15">
        <v>-22003.88</v>
      </c>
      <c r="AN154" s="15"/>
      <c r="AO154" s="15">
        <v>-31568.25</v>
      </c>
      <c r="AP154" s="15"/>
      <c r="AQ154" s="15">
        <v>-6467.59</v>
      </c>
      <c r="AR154" s="15"/>
      <c r="AS154" s="15">
        <v>-3822</v>
      </c>
      <c r="AT154" s="15"/>
      <c r="AU154" s="15">
        <v>0</v>
      </c>
      <c r="AW154" s="15">
        <v>0</v>
      </c>
      <c r="AX154" s="14"/>
      <c r="AZ154" s="14"/>
    </row>
    <row r="155" spans="1:52" s="2" customFormat="1" x14ac:dyDescent="0.35">
      <c r="A155" s="4" t="s">
        <v>312</v>
      </c>
      <c r="B155" s="4"/>
      <c r="C155" s="2" t="s">
        <v>313</v>
      </c>
      <c r="E155" s="15">
        <v>424324</v>
      </c>
      <c r="F155" s="17"/>
      <c r="G155" s="15">
        <v>76215.06</v>
      </c>
      <c r="H155" s="15"/>
      <c r="I155" s="15">
        <v>0</v>
      </c>
      <c r="J155" s="15"/>
      <c r="K155" s="15">
        <v>0</v>
      </c>
      <c r="L155" s="15"/>
      <c r="M155" s="15">
        <v>52099.03</v>
      </c>
      <c r="N155" s="15"/>
      <c r="O155" s="15">
        <v>128314.09</v>
      </c>
      <c r="P155" s="15"/>
      <c r="Q155" s="15">
        <v>0</v>
      </c>
      <c r="R155" s="15"/>
      <c r="S155" s="15">
        <v>57398.95</v>
      </c>
      <c r="T155" s="15"/>
      <c r="U155" s="15">
        <v>0</v>
      </c>
      <c r="V155" s="15"/>
      <c r="W155" s="15">
        <v>371700.16</v>
      </c>
      <c r="X155" s="15"/>
      <c r="Y155" s="15">
        <v>429099.11</v>
      </c>
      <c r="Z155" s="15"/>
      <c r="AA155" s="15">
        <v>6192</v>
      </c>
      <c r="AB155" s="15"/>
      <c r="AC155" s="15">
        <v>510515.56</v>
      </c>
      <c r="AD155" s="15"/>
      <c r="AE155" s="15">
        <v>-68539.459999999992</v>
      </c>
      <c r="AF155" s="15"/>
      <c r="AG155" s="6">
        <v>448168.1</v>
      </c>
      <c r="AH155" s="15"/>
      <c r="AI155" s="15">
        <v>1023205</v>
      </c>
      <c r="AJ155" s="15"/>
      <c r="AK155" s="15">
        <v>-75438</v>
      </c>
      <c r="AL155" s="17"/>
      <c r="AM155" s="15">
        <v>-23266.260000000009</v>
      </c>
      <c r="AN155" s="15"/>
      <c r="AO155" s="15">
        <v>-137978.95000000001</v>
      </c>
      <c r="AP155" s="15"/>
      <c r="AQ155" s="15">
        <v>-116337.92</v>
      </c>
      <c r="AR155" s="15"/>
      <c r="AS155" s="15">
        <v>-23202</v>
      </c>
      <c r="AT155" s="15"/>
      <c r="AU155" s="15">
        <v>0</v>
      </c>
      <c r="AW155" s="15">
        <v>0</v>
      </c>
      <c r="AX155" s="14"/>
      <c r="AZ155" s="14"/>
    </row>
    <row r="156" spans="1:52" s="2" customFormat="1" x14ac:dyDescent="0.35">
      <c r="A156" s="4" t="s">
        <v>314</v>
      </c>
      <c r="B156" s="4"/>
      <c r="C156" s="2" t="s">
        <v>315</v>
      </c>
      <c r="E156" s="15">
        <v>319239</v>
      </c>
      <c r="F156" s="17"/>
      <c r="G156" s="15">
        <v>57339.95</v>
      </c>
      <c r="H156" s="15"/>
      <c r="I156" s="15">
        <v>0</v>
      </c>
      <c r="J156" s="15"/>
      <c r="K156" s="15">
        <v>0</v>
      </c>
      <c r="L156" s="15"/>
      <c r="M156" s="15">
        <v>27158.57</v>
      </c>
      <c r="N156" s="15"/>
      <c r="O156" s="15">
        <v>84498.51999999999</v>
      </c>
      <c r="P156" s="15"/>
      <c r="Q156" s="15">
        <v>0</v>
      </c>
      <c r="R156" s="15"/>
      <c r="S156" s="15">
        <v>43184.140000000007</v>
      </c>
      <c r="T156" s="15"/>
      <c r="U156" s="15">
        <v>0</v>
      </c>
      <c r="V156" s="15"/>
      <c r="W156" s="15">
        <v>210842.2</v>
      </c>
      <c r="X156" s="15"/>
      <c r="Y156" s="15">
        <v>254026.34000000003</v>
      </c>
      <c r="Z156" s="15"/>
      <c r="AA156" s="15">
        <v>4658</v>
      </c>
      <c r="AB156" s="15"/>
      <c r="AC156" s="15">
        <v>495257.74</v>
      </c>
      <c r="AD156" s="15"/>
      <c r="AE156" s="15">
        <v>-51009.12000000001</v>
      </c>
      <c r="AF156" s="15"/>
      <c r="AG156" s="6">
        <v>448906.62</v>
      </c>
      <c r="AH156" s="15"/>
      <c r="AI156" s="15">
        <v>769805</v>
      </c>
      <c r="AJ156" s="15"/>
      <c r="AK156" s="15">
        <v>-56756</v>
      </c>
      <c r="AL156" s="17"/>
      <c r="AM156" s="15">
        <v>-22304.049999999988</v>
      </c>
      <c r="AN156" s="15"/>
      <c r="AO156" s="15">
        <v>-96422.54</v>
      </c>
      <c r="AP156" s="15"/>
      <c r="AQ156" s="15">
        <v>-33345.040000000001</v>
      </c>
      <c r="AR156" s="15"/>
      <c r="AS156" s="15">
        <v>-17456</v>
      </c>
      <c r="AT156" s="15"/>
      <c r="AU156" s="15">
        <v>0</v>
      </c>
      <c r="AW156" s="15">
        <v>0</v>
      </c>
      <c r="AX156" s="14"/>
      <c r="AZ156" s="14"/>
    </row>
    <row r="157" spans="1:52" s="2" customFormat="1" x14ac:dyDescent="0.35">
      <c r="A157" s="4" t="s">
        <v>316</v>
      </c>
      <c r="B157" s="4"/>
      <c r="C157" s="2" t="s">
        <v>317</v>
      </c>
      <c r="E157" s="15">
        <v>279766</v>
      </c>
      <c r="F157" s="17"/>
      <c r="G157" s="15">
        <v>50250.43</v>
      </c>
      <c r="H157" s="15"/>
      <c r="I157" s="15">
        <v>0</v>
      </c>
      <c r="J157" s="15"/>
      <c r="K157" s="15">
        <v>0</v>
      </c>
      <c r="L157" s="15"/>
      <c r="M157" s="15">
        <v>13745.27</v>
      </c>
      <c r="N157" s="15"/>
      <c r="O157" s="15">
        <v>63995.7</v>
      </c>
      <c r="P157" s="15"/>
      <c r="Q157" s="15">
        <v>0</v>
      </c>
      <c r="R157" s="15"/>
      <c r="S157" s="15">
        <v>37844.089999999997</v>
      </c>
      <c r="T157" s="15"/>
      <c r="U157" s="15">
        <v>0</v>
      </c>
      <c r="V157" s="15"/>
      <c r="W157" s="15">
        <v>281834.98</v>
      </c>
      <c r="X157" s="15"/>
      <c r="Y157" s="15">
        <v>319679.06999999995</v>
      </c>
      <c r="Z157" s="15"/>
      <c r="AA157" s="15">
        <v>4083</v>
      </c>
      <c r="AB157" s="15"/>
      <c r="AC157" s="15">
        <v>388677.24</v>
      </c>
      <c r="AD157" s="15"/>
      <c r="AE157" s="15">
        <v>-54947.11</v>
      </c>
      <c r="AF157" s="15"/>
      <c r="AG157" s="6">
        <v>337813.13</v>
      </c>
      <c r="AH157" s="15"/>
      <c r="AI157" s="15">
        <v>674620</v>
      </c>
      <c r="AJ157" s="15"/>
      <c r="AK157" s="15">
        <v>-49738</v>
      </c>
      <c r="AL157" s="17"/>
      <c r="AM157" s="15">
        <v>-55891.37999999999</v>
      </c>
      <c r="AN157" s="15"/>
      <c r="AO157" s="15">
        <v>-110851.48</v>
      </c>
      <c r="AP157" s="15"/>
      <c r="AQ157" s="15">
        <v>-73643.839999999997</v>
      </c>
      <c r="AR157" s="15"/>
      <c r="AS157" s="15">
        <v>-15298</v>
      </c>
      <c r="AT157" s="15"/>
      <c r="AU157" s="15">
        <v>0</v>
      </c>
      <c r="AW157" s="15">
        <v>0</v>
      </c>
      <c r="AX157" s="14"/>
      <c r="AZ157" s="14"/>
    </row>
    <row r="158" spans="1:52" s="2" customFormat="1" x14ac:dyDescent="0.35">
      <c r="A158" s="4" t="s">
        <v>318</v>
      </c>
      <c r="B158" s="4"/>
      <c r="C158" s="2" t="s">
        <v>319</v>
      </c>
      <c r="E158" s="15">
        <v>223372</v>
      </c>
      <c r="F158" s="17"/>
      <c r="G158" s="15">
        <v>40120.46</v>
      </c>
      <c r="H158" s="15"/>
      <c r="I158" s="15">
        <v>0</v>
      </c>
      <c r="J158" s="15"/>
      <c r="K158" s="15">
        <v>0</v>
      </c>
      <c r="L158" s="15"/>
      <c r="M158" s="15">
        <v>29833.08</v>
      </c>
      <c r="N158" s="15"/>
      <c r="O158" s="15">
        <v>69953.540000000008</v>
      </c>
      <c r="P158" s="15"/>
      <c r="Q158" s="15">
        <v>0</v>
      </c>
      <c r="R158" s="15"/>
      <c r="S158" s="15">
        <v>30215.980000000003</v>
      </c>
      <c r="T158" s="15"/>
      <c r="U158" s="15">
        <v>0</v>
      </c>
      <c r="V158" s="15"/>
      <c r="W158" s="15">
        <v>34066.03</v>
      </c>
      <c r="X158" s="15"/>
      <c r="Y158" s="15">
        <v>64282.01</v>
      </c>
      <c r="Z158" s="15"/>
      <c r="AA158" s="15">
        <v>3260</v>
      </c>
      <c r="AB158" s="15"/>
      <c r="AC158" s="15">
        <v>106439.51</v>
      </c>
      <c r="AD158" s="15"/>
      <c r="AE158" s="15">
        <v>26523.040000000001</v>
      </c>
      <c r="AF158" s="15"/>
      <c r="AG158" s="6">
        <v>136222.54999999999</v>
      </c>
      <c r="AH158" s="15"/>
      <c r="AI158" s="15">
        <v>538635</v>
      </c>
      <c r="AJ158" s="15"/>
      <c r="AK158" s="15">
        <v>-39712</v>
      </c>
      <c r="AL158" s="17"/>
      <c r="AM158" s="15">
        <v>36892.79</v>
      </c>
      <c r="AN158" s="15"/>
      <c r="AO158" s="15">
        <v>-689.39999999999964</v>
      </c>
      <c r="AP158" s="15"/>
      <c r="AQ158" s="15">
        <v>-18316.34</v>
      </c>
      <c r="AR158" s="15"/>
      <c r="AS158" s="15">
        <v>-12214</v>
      </c>
      <c r="AT158" s="15"/>
      <c r="AU158" s="15">
        <v>0</v>
      </c>
      <c r="AW158" s="15">
        <v>0</v>
      </c>
      <c r="AX158" s="14"/>
      <c r="AZ158" s="14"/>
    </row>
    <row r="159" spans="1:52" s="2" customFormat="1" x14ac:dyDescent="0.35">
      <c r="A159" s="4" t="s">
        <v>320</v>
      </c>
      <c r="B159" s="4"/>
      <c r="C159" s="2" t="s">
        <v>321</v>
      </c>
      <c r="E159" s="15">
        <v>358822</v>
      </c>
      <c r="F159" s="17"/>
      <c r="G159" s="15">
        <v>64449.36</v>
      </c>
      <c r="H159" s="15"/>
      <c r="I159" s="15">
        <v>0</v>
      </c>
      <c r="J159" s="15"/>
      <c r="K159" s="15">
        <v>0</v>
      </c>
      <c r="L159" s="15"/>
      <c r="M159" s="15">
        <v>6162.14</v>
      </c>
      <c r="N159" s="15"/>
      <c r="O159" s="15">
        <v>70611.5</v>
      </c>
      <c r="P159" s="15"/>
      <c r="Q159" s="15">
        <v>0</v>
      </c>
      <c r="R159" s="15"/>
      <c r="S159" s="15">
        <v>48537.990000000005</v>
      </c>
      <c r="T159" s="15"/>
      <c r="U159" s="15">
        <v>0</v>
      </c>
      <c r="V159" s="15"/>
      <c r="W159" s="15">
        <v>91174.26</v>
      </c>
      <c r="X159" s="15"/>
      <c r="Y159" s="15">
        <v>139712.25</v>
      </c>
      <c r="Z159" s="15"/>
      <c r="AA159" s="15">
        <v>5237</v>
      </c>
      <c r="AB159" s="15"/>
      <c r="AC159" s="15">
        <v>233357.15</v>
      </c>
      <c r="AD159" s="15"/>
      <c r="AE159" s="15">
        <v>-14519.150000000001</v>
      </c>
      <c r="AF159" s="15"/>
      <c r="AG159" s="6">
        <v>224075</v>
      </c>
      <c r="AH159" s="15"/>
      <c r="AI159" s="15">
        <v>865254</v>
      </c>
      <c r="AJ159" s="15"/>
      <c r="AK159" s="15">
        <v>-63793</v>
      </c>
      <c r="AL159" s="17"/>
      <c r="AM159" s="15">
        <v>20122.349999999999</v>
      </c>
      <c r="AN159" s="15"/>
      <c r="AO159" s="15">
        <v>-39171.79</v>
      </c>
      <c r="AP159" s="15"/>
      <c r="AQ159" s="15">
        <v>-30430.68</v>
      </c>
      <c r="AR159" s="15"/>
      <c r="AS159" s="15">
        <v>-19620</v>
      </c>
      <c r="AT159" s="15"/>
      <c r="AU159" s="15">
        <v>0</v>
      </c>
      <c r="AW159" s="15">
        <v>0</v>
      </c>
      <c r="AX159" s="14"/>
      <c r="AZ159" s="14"/>
    </row>
    <row r="160" spans="1:52" s="2" customFormat="1" x14ac:dyDescent="0.35">
      <c r="A160" s="4" t="s">
        <v>322</v>
      </c>
      <c r="B160" s="4"/>
      <c r="C160" s="2" t="s">
        <v>323</v>
      </c>
      <c r="E160" s="15">
        <v>517429</v>
      </c>
      <c r="F160" s="17"/>
      <c r="G160" s="15">
        <v>92938.15</v>
      </c>
      <c r="H160" s="15"/>
      <c r="I160" s="15">
        <v>0</v>
      </c>
      <c r="J160" s="15"/>
      <c r="K160" s="15">
        <v>0</v>
      </c>
      <c r="L160" s="15"/>
      <c r="M160" s="15">
        <v>46609.02</v>
      </c>
      <c r="N160" s="15"/>
      <c r="O160" s="15">
        <v>139547.16999999998</v>
      </c>
      <c r="P160" s="15"/>
      <c r="Q160" s="15">
        <v>0</v>
      </c>
      <c r="R160" s="15"/>
      <c r="S160" s="15">
        <v>69993.53</v>
      </c>
      <c r="T160" s="15"/>
      <c r="U160" s="15">
        <v>0</v>
      </c>
      <c r="V160" s="15"/>
      <c r="W160" s="15">
        <v>227031.48</v>
      </c>
      <c r="X160" s="15"/>
      <c r="Y160" s="15">
        <v>297025.01</v>
      </c>
      <c r="Z160" s="15"/>
      <c r="AA160" s="15">
        <v>7551</v>
      </c>
      <c r="AB160" s="15"/>
      <c r="AC160" s="15">
        <v>589055.88</v>
      </c>
      <c r="AD160" s="15"/>
      <c r="AE160" s="15">
        <v>-160095.19</v>
      </c>
      <c r="AF160" s="15"/>
      <c r="AG160" s="6">
        <v>436511.69</v>
      </c>
      <c r="AH160" s="15"/>
      <c r="AI160" s="15">
        <v>1247716</v>
      </c>
      <c r="AJ160" s="15"/>
      <c r="AK160" s="15">
        <v>-91991</v>
      </c>
      <c r="AL160" s="17"/>
      <c r="AM160" s="15">
        <v>-53795.44</v>
      </c>
      <c r="AN160" s="15"/>
      <c r="AO160" s="15">
        <v>-73044.790000000008</v>
      </c>
      <c r="AP160" s="15"/>
      <c r="AQ160" s="15">
        <v>-2345.2199999999993</v>
      </c>
      <c r="AR160" s="15"/>
      <c r="AS160" s="15">
        <v>-28293</v>
      </c>
      <c r="AT160" s="15"/>
      <c r="AU160" s="15">
        <v>0</v>
      </c>
      <c r="AW160" s="15">
        <v>0</v>
      </c>
      <c r="AX160" s="14"/>
      <c r="AZ160" s="14"/>
    </row>
    <row r="161" spans="1:52" s="2" customFormat="1" x14ac:dyDescent="0.35">
      <c r="A161" s="4" t="s">
        <v>324</v>
      </c>
      <c r="B161" s="4"/>
      <c r="C161" s="2" t="s">
        <v>325</v>
      </c>
      <c r="E161" s="15">
        <v>579565</v>
      </c>
      <c r="F161" s="17"/>
      <c r="G161" s="15">
        <v>104098.66</v>
      </c>
      <c r="H161" s="15"/>
      <c r="I161" s="15">
        <v>0</v>
      </c>
      <c r="J161" s="15"/>
      <c r="K161" s="15">
        <v>0</v>
      </c>
      <c r="L161" s="15"/>
      <c r="M161" s="15">
        <v>97352.17</v>
      </c>
      <c r="N161" s="15"/>
      <c r="O161" s="15">
        <v>201450.83000000002</v>
      </c>
      <c r="P161" s="15"/>
      <c r="Q161" s="15">
        <v>0</v>
      </c>
      <c r="R161" s="15"/>
      <c r="S161" s="15">
        <v>78398.400000000009</v>
      </c>
      <c r="T161" s="15"/>
      <c r="U161" s="15">
        <v>0</v>
      </c>
      <c r="V161" s="15"/>
      <c r="W161" s="15">
        <v>289817.78000000003</v>
      </c>
      <c r="X161" s="15"/>
      <c r="Y161" s="15">
        <v>368216.18000000005</v>
      </c>
      <c r="Z161" s="15"/>
      <c r="AA161" s="15">
        <v>8459</v>
      </c>
      <c r="AB161" s="15"/>
      <c r="AC161" s="15">
        <v>468270.06</v>
      </c>
      <c r="AD161" s="15"/>
      <c r="AE161" s="15">
        <v>-19059.169999999991</v>
      </c>
      <c r="AF161" s="15"/>
      <c r="AG161" s="6">
        <v>457669.89</v>
      </c>
      <c r="AH161" s="15"/>
      <c r="AI161" s="15">
        <v>1397549</v>
      </c>
      <c r="AJ161" s="15"/>
      <c r="AK161" s="15">
        <v>-103038</v>
      </c>
      <c r="AL161" s="17"/>
      <c r="AM161" s="15">
        <v>17949.440000000002</v>
      </c>
      <c r="AN161" s="15"/>
      <c r="AO161" s="15">
        <v>-46105.270000000004</v>
      </c>
      <c r="AP161" s="15"/>
      <c r="AQ161" s="15">
        <v>-106919.79</v>
      </c>
      <c r="AR161" s="15"/>
      <c r="AS161" s="15">
        <v>-31691</v>
      </c>
      <c r="AT161" s="15"/>
      <c r="AU161" s="15">
        <v>0</v>
      </c>
      <c r="AW161" s="15">
        <v>0</v>
      </c>
      <c r="AX161" s="14"/>
      <c r="AZ161" s="14"/>
    </row>
    <row r="162" spans="1:52" s="2" customFormat="1" x14ac:dyDescent="0.35">
      <c r="A162" s="4" t="s">
        <v>326</v>
      </c>
      <c r="B162" s="4"/>
      <c r="C162" s="2" t="s">
        <v>327</v>
      </c>
      <c r="E162" s="15">
        <v>79672</v>
      </c>
      <c r="F162" s="17"/>
      <c r="G162" s="15">
        <v>14310.41</v>
      </c>
      <c r="H162" s="15"/>
      <c r="I162" s="15">
        <v>0</v>
      </c>
      <c r="J162" s="15"/>
      <c r="K162" s="15">
        <v>0</v>
      </c>
      <c r="L162" s="15"/>
      <c r="M162" s="15">
        <v>2156.3200000000002</v>
      </c>
      <c r="N162" s="15"/>
      <c r="O162" s="15">
        <v>16466.73</v>
      </c>
      <c r="P162" s="15"/>
      <c r="Q162" s="15">
        <v>0</v>
      </c>
      <c r="R162" s="15"/>
      <c r="S162" s="15">
        <v>10777.510000000002</v>
      </c>
      <c r="T162" s="15"/>
      <c r="U162" s="15">
        <v>0</v>
      </c>
      <c r="V162" s="15"/>
      <c r="W162" s="15">
        <v>17840.099999999999</v>
      </c>
      <c r="X162" s="15"/>
      <c r="Y162" s="15">
        <v>28617.61</v>
      </c>
      <c r="Z162" s="15"/>
      <c r="AA162" s="15">
        <v>1163</v>
      </c>
      <c r="AB162" s="15"/>
      <c r="AC162" s="15">
        <v>96880.06</v>
      </c>
      <c r="AD162" s="15"/>
      <c r="AE162" s="15">
        <v>-28420.97</v>
      </c>
      <c r="AF162" s="15"/>
      <c r="AG162" s="6">
        <v>69622.09</v>
      </c>
      <c r="AH162" s="15"/>
      <c r="AI162" s="15">
        <v>192120</v>
      </c>
      <c r="AJ162" s="15"/>
      <c r="AK162" s="15">
        <v>-14165</v>
      </c>
      <c r="AL162" s="17"/>
      <c r="AM162" s="15">
        <v>-3222.76</v>
      </c>
      <c r="AN162" s="15"/>
      <c r="AO162" s="15">
        <v>-2588.81</v>
      </c>
      <c r="AP162" s="15"/>
      <c r="AQ162" s="15">
        <v>-1983.23</v>
      </c>
      <c r="AR162" s="15"/>
      <c r="AS162" s="15">
        <v>-4356</v>
      </c>
      <c r="AT162" s="15"/>
      <c r="AU162" s="15">
        <v>0</v>
      </c>
      <c r="AW162" s="15">
        <v>0</v>
      </c>
      <c r="AX162" s="14"/>
      <c r="AZ162" s="14"/>
    </row>
    <row r="163" spans="1:52" s="2" customFormat="1" x14ac:dyDescent="0.35">
      <c r="A163" s="4" t="s">
        <v>328</v>
      </c>
      <c r="B163" s="4"/>
      <c r="C163" s="2" t="s">
        <v>329</v>
      </c>
      <c r="E163" s="15">
        <v>99453</v>
      </c>
      <c r="F163" s="17"/>
      <c r="G163" s="15">
        <v>17863.419999999998</v>
      </c>
      <c r="H163" s="15"/>
      <c r="I163" s="15">
        <v>0</v>
      </c>
      <c r="J163" s="15"/>
      <c r="K163" s="15">
        <v>0</v>
      </c>
      <c r="L163" s="15"/>
      <c r="M163" s="15">
        <v>33998.239999999998</v>
      </c>
      <c r="N163" s="15"/>
      <c r="O163" s="15">
        <v>51861.659999999996</v>
      </c>
      <c r="P163" s="15"/>
      <c r="Q163" s="15">
        <v>0</v>
      </c>
      <c r="R163" s="15"/>
      <c r="S163" s="15">
        <v>13452.87</v>
      </c>
      <c r="T163" s="15"/>
      <c r="U163" s="15">
        <v>0</v>
      </c>
      <c r="V163" s="15"/>
      <c r="W163" s="15">
        <v>167618.49</v>
      </c>
      <c r="X163" s="15"/>
      <c r="Y163" s="15">
        <v>181071.35999999999</v>
      </c>
      <c r="Z163" s="15"/>
      <c r="AA163" s="15">
        <v>1451</v>
      </c>
      <c r="AB163" s="15"/>
      <c r="AC163" s="15">
        <v>83075.27</v>
      </c>
      <c r="AD163" s="15"/>
      <c r="AE163" s="15">
        <v>-13597.989999999994</v>
      </c>
      <c r="AF163" s="15"/>
      <c r="AG163" s="6">
        <v>70928.280000000013</v>
      </c>
      <c r="AH163" s="15"/>
      <c r="AI163" s="15">
        <v>239818</v>
      </c>
      <c r="AJ163" s="15"/>
      <c r="AK163" s="15">
        <v>-17681</v>
      </c>
      <c r="AL163" s="17"/>
      <c r="AM163" s="15">
        <v>-20708.110000000008</v>
      </c>
      <c r="AN163" s="15"/>
      <c r="AO163" s="15">
        <v>-69271.350000000006</v>
      </c>
      <c r="AP163" s="15"/>
      <c r="AQ163" s="15">
        <v>-33792.79</v>
      </c>
      <c r="AR163" s="15"/>
      <c r="AS163" s="15">
        <v>-5438</v>
      </c>
      <c r="AT163" s="15"/>
      <c r="AU163" s="15">
        <v>0</v>
      </c>
      <c r="AW163" s="15">
        <v>0</v>
      </c>
      <c r="AX163" s="14"/>
      <c r="AZ163" s="14"/>
    </row>
    <row r="164" spans="1:52" s="2" customFormat="1" x14ac:dyDescent="0.35">
      <c r="A164" s="4" t="s">
        <v>330</v>
      </c>
      <c r="B164" s="4"/>
      <c r="C164" s="2" t="s">
        <v>331</v>
      </c>
      <c r="E164" s="15">
        <v>0</v>
      </c>
      <c r="F164" s="17"/>
      <c r="G164" s="15">
        <v>0</v>
      </c>
      <c r="H164" s="15"/>
      <c r="I164" s="15">
        <v>0</v>
      </c>
      <c r="J164" s="15"/>
      <c r="K164" s="15">
        <v>0</v>
      </c>
      <c r="L164" s="15"/>
      <c r="M164" s="15">
        <v>0</v>
      </c>
      <c r="N164" s="15"/>
      <c r="O164" s="15">
        <v>0</v>
      </c>
      <c r="P164" s="15"/>
      <c r="Q164" s="15">
        <v>0</v>
      </c>
      <c r="R164" s="15"/>
      <c r="S164" s="15">
        <v>0</v>
      </c>
      <c r="T164" s="15"/>
      <c r="U164" s="15">
        <v>0</v>
      </c>
      <c r="V164" s="15"/>
      <c r="W164" s="15">
        <v>0</v>
      </c>
      <c r="X164" s="15"/>
      <c r="Y164" s="15">
        <v>0</v>
      </c>
      <c r="Z164" s="15"/>
      <c r="AA164" s="15">
        <v>0</v>
      </c>
      <c r="AB164" s="15"/>
      <c r="AC164" s="15">
        <v>0</v>
      </c>
      <c r="AD164" s="15"/>
      <c r="AE164" s="15">
        <v>0</v>
      </c>
      <c r="AF164" s="15"/>
      <c r="AG164" s="6">
        <v>0</v>
      </c>
      <c r="AH164" s="15"/>
      <c r="AI164" s="15">
        <v>0</v>
      </c>
      <c r="AJ164" s="15"/>
      <c r="AK164" s="15">
        <v>0</v>
      </c>
      <c r="AL164" s="17"/>
      <c r="AM164" s="15">
        <v>0</v>
      </c>
      <c r="AN164" s="15"/>
      <c r="AO164" s="15">
        <v>0</v>
      </c>
      <c r="AP164" s="15"/>
      <c r="AQ164" s="15">
        <v>0</v>
      </c>
      <c r="AR164" s="15"/>
      <c r="AS164" s="15">
        <v>0</v>
      </c>
      <c r="AT164" s="15"/>
      <c r="AU164" s="15">
        <v>0</v>
      </c>
      <c r="AW164" s="15">
        <v>0</v>
      </c>
      <c r="AX164" s="14"/>
      <c r="AZ164" s="14"/>
    </row>
    <row r="165" spans="1:52" s="2" customFormat="1" x14ac:dyDescent="0.35">
      <c r="A165" s="4" t="s">
        <v>332</v>
      </c>
      <c r="B165" s="4"/>
      <c r="C165" s="2" t="s">
        <v>333</v>
      </c>
      <c r="E165" s="15">
        <v>0</v>
      </c>
      <c r="F165" s="17"/>
      <c r="G165" s="15">
        <v>0</v>
      </c>
      <c r="H165" s="15"/>
      <c r="I165" s="15">
        <v>0</v>
      </c>
      <c r="J165" s="15"/>
      <c r="K165" s="15">
        <v>0</v>
      </c>
      <c r="L165" s="15"/>
      <c r="M165" s="15">
        <v>0</v>
      </c>
      <c r="N165" s="15"/>
      <c r="O165" s="15">
        <v>0</v>
      </c>
      <c r="P165" s="15"/>
      <c r="Q165" s="15">
        <v>0</v>
      </c>
      <c r="R165" s="15"/>
      <c r="S165" s="15">
        <v>0</v>
      </c>
      <c r="T165" s="15"/>
      <c r="U165" s="15">
        <v>0</v>
      </c>
      <c r="V165" s="15"/>
      <c r="W165" s="15">
        <v>0</v>
      </c>
      <c r="X165" s="15"/>
      <c r="Y165" s="15">
        <v>0</v>
      </c>
      <c r="Z165" s="15"/>
      <c r="AA165" s="15">
        <v>0</v>
      </c>
      <c r="AB165" s="15"/>
      <c r="AC165" s="15">
        <v>346.48</v>
      </c>
      <c r="AD165" s="15"/>
      <c r="AE165" s="15">
        <v>0</v>
      </c>
      <c r="AF165" s="15"/>
      <c r="AG165" s="6">
        <v>346.48</v>
      </c>
      <c r="AH165" s="15"/>
      <c r="AI165" s="15">
        <v>0</v>
      </c>
      <c r="AJ165" s="15"/>
      <c r="AK165" s="15">
        <v>0</v>
      </c>
      <c r="AL165" s="17"/>
      <c r="AM165" s="15">
        <v>0</v>
      </c>
      <c r="AN165" s="15"/>
      <c r="AO165" s="15">
        <v>0</v>
      </c>
      <c r="AP165" s="15"/>
      <c r="AQ165" s="15">
        <v>0</v>
      </c>
      <c r="AR165" s="15"/>
      <c r="AS165" s="15">
        <v>0</v>
      </c>
      <c r="AT165" s="15"/>
      <c r="AU165" s="15">
        <v>0</v>
      </c>
      <c r="AW165" s="15">
        <v>0</v>
      </c>
      <c r="AX165" s="14"/>
      <c r="AZ165" s="14"/>
    </row>
    <row r="166" spans="1:52" s="2" customFormat="1" x14ac:dyDescent="0.35">
      <c r="A166" s="4" t="s">
        <v>334</v>
      </c>
      <c r="B166" s="4"/>
      <c r="C166" s="2" t="s">
        <v>335</v>
      </c>
      <c r="E166" s="15">
        <v>0</v>
      </c>
      <c r="F166" s="17"/>
      <c r="G166" s="15">
        <v>0</v>
      </c>
      <c r="H166" s="15"/>
      <c r="I166" s="15">
        <v>0</v>
      </c>
      <c r="J166" s="15"/>
      <c r="K166" s="15">
        <v>0</v>
      </c>
      <c r="L166" s="15"/>
      <c r="M166" s="15">
        <v>0</v>
      </c>
      <c r="N166" s="15"/>
      <c r="O166" s="15">
        <v>0</v>
      </c>
      <c r="P166" s="15"/>
      <c r="Q166" s="15">
        <v>0</v>
      </c>
      <c r="R166" s="15"/>
      <c r="S166" s="15">
        <v>0</v>
      </c>
      <c r="T166" s="15"/>
      <c r="U166" s="15">
        <v>0</v>
      </c>
      <c r="V166" s="15"/>
      <c r="W166" s="15">
        <v>0</v>
      </c>
      <c r="X166" s="15"/>
      <c r="Y166" s="15">
        <v>0</v>
      </c>
      <c r="Z166" s="15"/>
      <c r="AA166" s="15">
        <v>0</v>
      </c>
      <c r="AB166" s="15"/>
      <c r="AC166" s="15">
        <v>0</v>
      </c>
      <c r="AD166" s="15"/>
      <c r="AE166" s="15">
        <v>0</v>
      </c>
      <c r="AF166" s="15"/>
      <c r="AG166" s="6">
        <v>0</v>
      </c>
      <c r="AH166" s="15"/>
      <c r="AI166" s="15">
        <v>0</v>
      </c>
      <c r="AJ166" s="15"/>
      <c r="AK166" s="15">
        <v>0</v>
      </c>
      <c r="AL166" s="17"/>
      <c r="AM166" s="15">
        <v>0</v>
      </c>
      <c r="AN166" s="15"/>
      <c r="AO166" s="15">
        <v>0</v>
      </c>
      <c r="AP166" s="15"/>
      <c r="AQ166" s="15">
        <v>0</v>
      </c>
      <c r="AR166" s="15"/>
      <c r="AS166" s="15">
        <v>0</v>
      </c>
      <c r="AT166" s="15"/>
      <c r="AU166" s="15">
        <v>0</v>
      </c>
      <c r="AW166" s="15">
        <v>0</v>
      </c>
      <c r="AX166" s="14"/>
      <c r="AZ166" s="14"/>
    </row>
    <row r="167" spans="1:52" s="2" customFormat="1" x14ac:dyDescent="0.35">
      <c r="A167" s="4" t="s">
        <v>336</v>
      </c>
      <c r="B167" s="4"/>
      <c r="C167" s="2" t="s">
        <v>337</v>
      </c>
      <c r="E167" s="15">
        <v>0</v>
      </c>
      <c r="F167" s="17"/>
      <c r="G167" s="15">
        <v>0</v>
      </c>
      <c r="H167" s="15"/>
      <c r="I167" s="15">
        <v>0</v>
      </c>
      <c r="J167" s="15"/>
      <c r="K167" s="15">
        <v>0</v>
      </c>
      <c r="L167" s="15"/>
      <c r="M167" s="15">
        <v>0</v>
      </c>
      <c r="N167" s="15"/>
      <c r="O167" s="15">
        <v>0</v>
      </c>
      <c r="P167" s="15"/>
      <c r="Q167" s="15">
        <v>0</v>
      </c>
      <c r="R167" s="15"/>
      <c r="S167" s="15">
        <v>0</v>
      </c>
      <c r="T167" s="15"/>
      <c r="U167" s="15">
        <v>0</v>
      </c>
      <c r="V167" s="15"/>
      <c r="W167" s="15">
        <v>0</v>
      </c>
      <c r="X167" s="15"/>
      <c r="Y167" s="15">
        <v>0</v>
      </c>
      <c r="Z167" s="15"/>
      <c r="AA167" s="15">
        <v>0</v>
      </c>
      <c r="AB167" s="15"/>
      <c r="AC167" s="15">
        <v>0</v>
      </c>
      <c r="AD167" s="15"/>
      <c r="AE167" s="15">
        <v>0</v>
      </c>
      <c r="AF167" s="15"/>
      <c r="AG167" s="6">
        <v>0</v>
      </c>
      <c r="AH167" s="15"/>
      <c r="AI167" s="15">
        <v>0</v>
      </c>
      <c r="AJ167" s="15"/>
      <c r="AK167" s="15">
        <v>0</v>
      </c>
      <c r="AL167" s="17"/>
      <c r="AM167" s="15">
        <v>0</v>
      </c>
      <c r="AN167" s="15"/>
      <c r="AO167" s="15">
        <v>0</v>
      </c>
      <c r="AP167" s="15"/>
      <c r="AQ167" s="15">
        <v>0</v>
      </c>
      <c r="AR167" s="15"/>
      <c r="AS167" s="15">
        <v>0</v>
      </c>
      <c r="AT167" s="15"/>
      <c r="AU167" s="15">
        <v>0</v>
      </c>
      <c r="AW167" s="15">
        <v>0</v>
      </c>
      <c r="AX167" s="14"/>
      <c r="AZ167" s="14"/>
    </row>
    <row r="168" spans="1:52" s="2" customFormat="1" x14ac:dyDescent="0.35">
      <c r="A168" s="4" t="s">
        <v>338</v>
      </c>
      <c r="B168" s="4"/>
      <c r="C168" s="2" t="s">
        <v>339</v>
      </c>
      <c r="E168" s="15">
        <v>0</v>
      </c>
      <c r="F168" s="17"/>
      <c r="G168" s="15">
        <v>0</v>
      </c>
      <c r="H168" s="15"/>
      <c r="I168" s="15">
        <v>0</v>
      </c>
      <c r="J168" s="15"/>
      <c r="K168" s="15">
        <v>0</v>
      </c>
      <c r="L168" s="15"/>
      <c r="M168" s="15">
        <v>0</v>
      </c>
      <c r="N168" s="15"/>
      <c r="O168" s="15">
        <v>0</v>
      </c>
      <c r="P168" s="15"/>
      <c r="Q168" s="15">
        <v>0</v>
      </c>
      <c r="R168" s="15"/>
      <c r="S168" s="15">
        <v>0</v>
      </c>
      <c r="T168" s="15"/>
      <c r="U168" s="15">
        <v>0</v>
      </c>
      <c r="V168" s="15"/>
      <c r="W168" s="15">
        <v>0</v>
      </c>
      <c r="X168" s="15"/>
      <c r="Y168" s="15">
        <v>0</v>
      </c>
      <c r="Z168" s="15"/>
      <c r="AA168" s="15">
        <v>0</v>
      </c>
      <c r="AB168" s="15"/>
      <c r="AC168" s="15">
        <v>14396.04</v>
      </c>
      <c r="AD168" s="15"/>
      <c r="AE168" s="15">
        <v>0</v>
      </c>
      <c r="AF168" s="15"/>
      <c r="AG168" s="6">
        <v>14396.04</v>
      </c>
      <c r="AH168" s="15"/>
      <c r="AI168" s="15">
        <v>0</v>
      </c>
      <c r="AJ168" s="15"/>
      <c r="AK168" s="15">
        <v>0</v>
      </c>
      <c r="AL168" s="17"/>
      <c r="AM168" s="15">
        <v>0</v>
      </c>
      <c r="AN168" s="15"/>
      <c r="AO168" s="15">
        <v>0</v>
      </c>
      <c r="AP168" s="15"/>
      <c r="AQ168" s="15">
        <v>0</v>
      </c>
      <c r="AR168" s="15"/>
      <c r="AS168" s="15">
        <v>0</v>
      </c>
      <c r="AT168" s="15"/>
      <c r="AU168" s="15">
        <v>0</v>
      </c>
      <c r="AW168" s="15">
        <v>0</v>
      </c>
      <c r="AX168" s="14"/>
      <c r="AZ168" s="14"/>
    </row>
    <row r="169" spans="1:52" s="2" customFormat="1" x14ac:dyDescent="0.35">
      <c r="A169" s="4" t="s">
        <v>340</v>
      </c>
      <c r="B169" s="4"/>
      <c r="C169" s="2" t="s">
        <v>341</v>
      </c>
      <c r="E169" s="15">
        <v>118342</v>
      </c>
      <c r="F169" s="17"/>
      <c r="G169" s="15">
        <v>21255.79</v>
      </c>
      <c r="H169" s="15"/>
      <c r="I169" s="15">
        <v>0</v>
      </c>
      <c r="J169" s="15"/>
      <c r="K169" s="15">
        <v>0</v>
      </c>
      <c r="L169" s="15"/>
      <c r="M169" s="15">
        <v>22950.5</v>
      </c>
      <c r="N169" s="15"/>
      <c r="O169" s="15">
        <v>44206.29</v>
      </c>
      <c r="P169" s="15"/>
      <c r="Q169" s="15">
        <v>0</v>
      </c>
      <c r="R169" s="15"/>
      <c r="S169" s="15">
        <v>16008.569999999998</v>
      </c>
      <c r="T169" s="15"/>
      <c r="U169" s="15">
        <v>0</v>
      </c>
      <c r="V169" s="15"/>
      <c r="W169" s="15">
        <v>85067.95</v>
      </c>
      <c r="X169" s="15"/>
      <c r="Y169" s="15">
        <v>101076.51999999999</v>
      </c>
      <c r="Z169" s="15"/>
      <c r="AA169" s="15">
        <v>1727</v>
      </c>
      <c r="AB169" s="15"/>
      <c r="AC169" s="15">
        <v>159679.45000000001</v>
      </c>
      <c r="AD169" s="15"/>
      <c r="AE169" s="15">
        <v>-22788.19</v>
      </c>
      <c r="AF169" s="15"/>
      <c r="AG169" s="6">
        <v>138618.26</v>
      </c>
      <c r="AH169" s="15"/>
      <c r="AI169" s="15">
        <v>285367</v>
      </c>
      <c r="AJ169" s="15"/>
      <c r="AK169" s="15">
        <v>-21039</v>
      </c>
      <c r="AL169" s="17"/>
      <c r="AM169" s="15">
        <v>337.06999999999971</v>
      </c>
      <c r="AN169" s="15"/>
      <c r="AO169" s="15">
        <v>-18895.57</v>
      </c>
      <c r="AP169" s="15"/>
      <c r="AQ169" s="15">
        <v>-31839.95</v>
      </c>
      <c r="AR169" s="15"/>
      <c r="AS169" s="15">
        <v>-6471</v>
      </c>
      <c r="AT169" s="15"/>
      <c r="AU169" s="15">
        <v>0</v>
      </c>
      <c r="AW169" s="15">
        <v>0</v>
      </c>
      <c r="AX169" s="14"/>
      <c r="AZ169" s="14"/>
    </row>
    <row r="170" spans="1:52" s="2" customFormat="1" x14ac:dyDescent="0.35">
      <c r="A170" s="4" t="s">
        <v>342</v>
      </c>
      <c r="B170" s="4"/>
      <c r="C170" s="2" t="s">
        <v>343</v>
      </c>
      <c r="D170" s="4"/>
      <c r="E170" s="15">
        <v>302450</v>
      </c>
      <c r="F170" s="17"/>
      <c r="G170" s="15">
        <v>54324.78</v>
      </c>
      <c r="H170" s="15"/>
      <c r="I170" s="15">
        <v>0</v>
      </c>
      <c r="J170" s="15"/>
      <c r="K170" s="15">
        <v>0</v>
      </c>
      <c r="L170" s="15"/>
      <c r="M170" s="15">
        <v>42110.7</v>
      </c>
      <c r="N170" s="15"/>
      <c r="O170" s="15">
        <v>96435.48</v>
      </c>
      <c r="P170" s="15"/>
      <c r="Q170" s="15">
        <v>0</v>
      </c>
      <c r="R170" s="15"/>
      <c r="S170" s="15">
        <v>40913.07</v>
      </c>
      <c r="T170" s="15"/>
      <c r="U170" s="15">
        <v>0</v>
      </c>
      <c r="V170" s="15"/>
      <c r="W170" s="15">
        <v>35138.959999999999</v>
      </c>
      <c r="X170" s="15"/>
      <c r="Y170" s="15">
        <v>76052.03</v>
      </c>
      <c r="Z170" s="15"/>
      <c r="AA170" s="15">
        <v>4413</v>
      </c>
      <c r="AB170" s="15"/>
      <c r="AC170" s="15">
        <v>201144.33</v>
      </c>
      <c r="AD170" s="15"/>
      <c r="AE170" s="15">
        <v>-17868.57</v>
      </c>
      <c r="AF170" s="15"/>
      <c r="AG170" s="6">
        <v>187688.75999999998</v>
      </c>
      <c r="AH170" s="15"/>
      <c r="AI170" s="15">
        <v>729322</v>
      </c>
      <c r="AJ170" s="15"/>
      <c r="AK170" s="15">
        <v>-53771</v>
      </c>
      <c r="AL170" s="17"/>
      <c r="AM170" s="15">
        <v>23943.41</v>
      </c>
      <c r="AN170" s="15"/>
      <c r="AO170" s="15">
        <v>11595.89</v>
      </c>
      <c r="AP170" s="15"/>
      <c r="AQ170" s="15">
        <v>1382.4400000000005</v>
      </c>
      <c r="AR170" s="15"/>
      <c r="AS170" s="15">
        <v>-16538</v>
      </c>
      <c r="AT170" s="15"/>
      <c r="AU170" s="15">
        <v>0</v>
      </c>
      <c r="AW170" s="15">
        <v>0</v>
      </c>
      <c r="AX170" s="14"/>
      <c r="AZ170" s="14"/>
    </row>
    <row r="171" spans="1:52" s="2" customFormat="1" x14ac:dyDescent="0.35">
      <c r="A171" s="4" t="s">
        <v>344</v>
      </c>
      <c r="B171" s="4"/>
      <c r="C171" s="2" t="s">
        <v>345</v>
      </c>
      <c r="E171" s="15">
        <v>0</v>
      </c>
      <c r="F171" s="17"/>
      <c r="G171" s="15">
        <v>0</v>
      </c>
      <c r="H171" s="15"/>
      <c r="I171" s="15">
        <v>0</v>
      </c>
      <c r="J171" s="15"/>
      <c r="K171" s="15">
        <v>0</v>
      </c>
      <c r="L171" s="15"/>
      <c r="M171" s="15">
        <v>0</v>
      </c>
      <c r="N171" s="15"/>
      <c r="O171" s="15">
        <v>0</v>
      </c>
      <c r="P171" s="15"/>
      <c r="Q171" s="15">
        <v>0</v>
      </c>
      <c r="R171" s="15"/>
      <c r="S171" s="15">
        <v>0</v>
      </c>
      <c r="T171" s="15"/>
      <c r="U171" s="15">
        <v>0</v>
      </c>
      <c r="V171" s="15"/>
      <c r="W171" s="15">
        <v>0</v>
      </c>
      <c r="X171" s="15"/>
      <c r="Y171" s="15">
        <v>0</v>
      </c>
      <c r="Z171" s="15"/>
      <c r="AA171" s="15">
        <v>0</v>
      </c>
      <c r="AB171" s="15"/>
      <c r="AC171" s="15">
        <v>21192.61</v>
      </c>
      <c r="AD171" s="15"/>
      <c r="AE171" s="15">
        <v>0</v>
      </c>
      <c r="AF171" s="15"/>
      <c r="AG171" s="6">
        <v>21192.61</v>
      </c>
      <c r="AH171" s="15"/>
      <c r="AI171" s="15">
        <v>0</v>
      </c>
      <c r="AJ171" s="15"/>
      <c r="AK171" s="15">
        <v>0</v>
      </c>
      <c r="AL171" s="17"/>
      <c r="AM171" s="15">
        <v>0</v>
      </c>
      <c r="AN171" s="15"/>
      <c r="AO171" s="15">
        <v>0</v>
      </c>
      <c r="AP171" s="15"/>
      <c r="AQ171" s="15">
        <v>0</v>
      </c>
      <c r="AR171" s="15"/>
      <c r="AS171" s="15">
        <v>0</v>
      </c>
      <c r="AT171" s="15"/>
      <c r="AU171" s="15">
        <v>0</v>
      </c>
      <c r="AW171" s="15">
        <v>0</v>
      </c>
      <c r="AX171" s="14"/>
      <c r="AZ171" s="14"/>
    </row>
    <row r="172" spans="1:52" s="2" customFormat="1" x14ac:dyDescent="0.35">
      <c r="A172" s="4" t="s">
        <v>346</v>
      </c>
      <c r="B172" s="4"/>
      <c r="C172" s="2" t="s">
        <v>347</v>
      </c>
      <c r="E172" s="15">
        <v>85085</v>
      </c>
      <c r="F172" s="17"/>
      <c r="G172" s="15">
        <v>15282.34</v>
      </c>
      <c r="H172" s="15"/>
      <c r="I172" s="15">
        <v>0</v>
      </c>
      <c r="J172" s="15"/>
      <c r="K172" s="15">
        <v>0</v>
      </c>
      <c r="L172" s="15"/>
      <c r="M172" s="15">
        <v>51453.82</v>
      </c>
      <c r="N172" s="15"/>
      <c r="O172" s="15">
        <v>66736.160000000003</v>
      </c>
      <c r="P172" s="15"/>
      <c r="Q172" s="15">
        <v>0</v>
      </c>
      <c r="R172" s="15"/>
      <c r="S172" s="15">
        <v>11509.83</v>
      </c>
      <c r="T172" s="15"/>
      <c r="U172" s="15">
        <v>0</v>
      </c>
      <c r="V172" s="15"/>
      <c r="W172" s="15">
        <v>635.75</v>
      </c>
      <c r="X172" s="15"/>
      <c r="Y172" s="15">
        <v>12145.58</v>
      </c>
      <c r="Z172" s="15"/>
      <c r="AA172" s="15">
        <v>1241</v>
      </c>
      <c r="AB172" s="15"/>
      <c r="AC172" s="15">
        <v>97283.95</v>
      </c>
      <c r="AD172" s="15"/>
      <c r="AE172" s="15">
        <v>20268.419999999998</v>
      </c>
      <c r="AF172" s="15"/>
      <c r="AG172" s="6">
        <v>118793.37</v>
      </c>
      <c r="AH172" s="15"/>
      <c r="AI172" s="15">
        <v>205172</v>
      </c>
      <c r="AJ172" s="15"/>
      <c r="AK172" s="15">
        <v>-15127</v>
      </c>
      <c r="AL172" s="17"/>
      <c r="AM172" s="15">
        <v>33350.089999999997</v>
      </c>
      <c r="AN172" s="15"/>
      <c r="AO172" s="15">
        <v>17700.86</v>
      </c>
      <c r="AP172" s="15"/>
      <c r="AQ172" s="15">
        <v>8193.119999999999</v>
      </c>
      <c r="AR172" s="15"/>
      <c r="AS172" s="15">
        <v>-4652</v>
      </c>
      <c r="AT172" s="15"/>
      <c r="AU172" s="15">
        <v>0</v>
      </c>
      <c r="AW172" s="15">
        <v>0</v>
      </c>
      <c r="AX172" s="14"/>
      <c r="AZ172" s="14"/>
    </row>
    <row r="173" spans="1:52" s="2" customFormat="1" x14ac:dyDescent="0.35">
      <c r="A173" s="4" t="s">
        <v>348</v>
      </c>
      <c r="B173" s="4"/>
      <c r="C173" s="2" t="s">
        <v>349</v>
      </c>
      <c r="E173" s="15">
        <v>55062</v>
      </c>
      <c r="F173" s="17"/>
      <c r="G173" s="15">
        <v>9889.84</v>
      </c>
      <c r="H173" s="15"/>
      <c r="I173" s="15">
        <v>0</v>
      </c>
      <c r="J173" s="15"/>
      <c r="K173" s="15">
        <v>0</v>
      </c>
      <c r="L173" s="15"/>
      <c r="M173" s="15">
        <v>46362.03</v>
      </c>
      <c r="N173" s="15"/>
      <c r="O173" s="15">
        <v>56251.869999999995</v>
      </c>
      <c r="P173" s="15"/>
      <c r="Q173" s="15">
        <v>0</v>
      </c>
      <c r="R173" s="15"/>
      <c r="S173" s="15">
        <v>7448.18</v>
      </c>
      <c r="T173" s="15"/>
      <c r="U173" s="15">
        <v>0</v>
      </c>
      <c r="V173" s="15"/>
      <c r="W173" s="15">
        <v>17185.87</v>
      </c>
      <c r="X173" s="15"/>
      <c r="Y173" s="15">
        <v>24634.05</v>
      </c>
      <c r="Z173" s="15"/>
      <c r="AA173" s="15">
        <v>803</v>
      </c>
      <c r="AB173" s="15"/>
      <c r="AC173" s="15">
        <v>55819.28</v>
      </c>
      <c r="AD173" s="15"/>
      <c r="AE173" s="15">
        <v>-1556.6399999999994</v>
      </c>
      <c r="AF173" s="15"/>
      <c r="AG173" s="6">
        <v>55065.64</v>
      </c>
      <c r="AH173" s="15"/>
      <c r="AI173" s="15">
        <v>132775</v>
      </c>
      <c r="AJ173" s="15"/>
      <c r="AK173" s="15">
        <v>-9789</v>
      </c>
      <c r="AL173" s="17"/>
      <c r="AM173" s="15">
        <v>7841.6100000000006</v>
      </c>
      <c r="AN173" s="15"/>
      <c r="AO173" s="15">
        <v>16704.809999999998</v>
      </c>
      <c r="AP173" s="15"/>
      <c r="AQ173" s="15">
        <v>10082.76</v>
      </c>
      <c r="AR173" s="15"/>
      <c r="AS173" s="15">
        <v>-3011</v>
      </c>
      <c r="AT173" s="15"/>
      <c r="AU173" s="15">
        <v>0</v>
      </c>
      <c r="AW173" s="15">
        <v>0</v>
      </c>
      <c r="AX173" s="14"/>
      <c r="AZ173" s="14"/>
    </row>
    <row r="174" spans="1:52" s="2" customFormat="1" x14ac:dyDescent="0.35">
      <c r="A174" s="4" t="s">
        <v>350</v>
      </c>
      <c r="B174" s="4"/>
      <c r="C174" s="2" t="s">
        <v>351</v>
      </c>
      <c r="E174" s="15">
        <v>0</v>
      </c>
      <c r="F174" s="17"/>
      <c r="G174" s="15">
        <v>0</v>
      </c>
      <c r="H174" s="15"/>
      <c r="I174" s="15">
        <v>0</v>
      </c>
      <c r="J174" s="15"/>
      <c r="K174" s="15">
        <v>0</v>
      </c>
      <c r="L174" s="15"/>
      <c r="M174" s="15">
        <v>0</v>
      </c>
      <c r="N174" s="15"/>
      <c r="O174" s="15">
        <v>0</v>
      </c>
      <c r="P174" s="15"/>
      <c r="Q174" s="15">
        <v>0</v>
      </c>
      <c r="R174" s="15"/>
      <c r="S174" s="15">
        <v>0</v>
      </c>
      <c r="T174" s="15"/>
      <c r="U174" s="15">
        <v>0</v>
      </c>
      <c r="V174" s="15"/>
      <c r="W174" s="15">
        <v>0</v>
      </c>
      <c r="X174" s="15"/>
      <c r="Y174" s="15">
        <v>0</v>
      </c>
      <c r="Z174" s="15"/>
      <c r="AA174" s="15">
        <v>0</v>
      </c>
      <c r="AB174" s="15"/>
      <c r="AC174" s="15">
        <v>0</v>
      </c>
      <c r="AD174" s="15"/>
      <c r="AE174" s="15">
        <v>0</v>
      </c>
      <c r="AF174" s="15"/>
      <c r="AG174" s="6">
        <v>0</v>
      </c>
      <c r="AH174" s="15"/>
      <c r="AI174" s="15">
        <v>0</v>
      </c>
      <c r="AJ174" s="15"/>
      <c r="AK174" s="15">
        <v>0</v>
      </c>
      <c r="AL174" s="17"/>
      <c r="AM174" s="15">
        <v>0</v>
      </c>
      <c r="AN174" s="15"/>
      <c r="AO174" s="15">
        <v>0</v>
      </c>
      <c r="AP174" s="15"/>
      <c r="AQ174" s="15">
        <v>0</v>
      </c>
      <c r="AR174" s="15"/>
      <c r="AS174" s="15">
        <v>0</v>
      </c>
      <c r="AT174" s="15"/>
      <c r="AU174" s="15">
        <v>0</v>
      </c>
      <c r="AW174" s="15">
        <v>0</v>
      </c>
      <c r="AX174" s="14"/>
      <c r="AZ174" s="14"/>
    </row>
    <row r="175" spans="1:52" s="2" customFormat="1" x14ac:dyDescent="0.35">
      <c r="A175" s="4" t="s">
        <v>574</v>
      </c>
      <c r="B175" s="4"/>
      <c r="C175" s="2" t="s">
        <v>353</v>
      </c>
      <c r="E175" s="15">
        <v>209159</v>
      </c>
      <c r="F175" s="17"/>
      <c r="G175" s="15">
        <v>37568.01</v>
      </c>
      <c r="H175" s="15"/>
      <c r="I175" s="15">
        <v>0</v>
      </c>
      <c r="J175" s="15"/>
      <c r="K175" s="15">
        <v>0</v>
      </c>
      <c r="L175" s="15"/>
      <c r="M175" s="15">
        <v>0</v>
      </c>
      <c r="N175" s="15"/>
      <c r="O175" s="15">
        <v>37568.01</v>
      </c>
      <c r="P175" s="15"/>
      <c r="Q175" s="15">
        <v>0</v>
      </c>
      <c r="R175" s="15"/>
      <c r="S175" s="15">
        <v>28293.1</v>
      </c>
      <c r="T175" s="15"/>
      <c r="U175" s="15">
        <v>0</v>
      </c>
      <c r="V175" s="15"/>
      <c r="W175" s="15">
        <v>114867.73</v>
      </c>
      <c r="X175" s="15"/>
      <c r="Y175" s="15">
        <v>143160.82999999999</v>
      </c>
      <c r="Z175" s="15"/>
      <c r="AA175" s="15">
        <v>3053</v>
      </c>
      <c r="AB175" s="15"/>
      <c r="AC175" s="15">
        <v>-13654</v>
      </c>
      <c r="AD175" s="15"/>
      <c r="AE175" s="15">
        <v>-50392.450000000004</v>
      </c>
      <c r="AF175" s="15"/>
      <c r="AG175" s="6">
        <v>-60993.450000000004</v>
      </c>
      <c r="AH175" s="15"/>
      <c r="AI175" s="15">
        <v>504360</v>
      </c>
      <c r="AJ175" s="15"/>
      <c r="AK175" s="15">
        <v>-37185</v>
      </c>
      <c r="AL175" s="17"/>
      <c r="AM175" s="15">
        <v>-33075.17</v>
      </c>
      <c r="AN175" s="15"/>
      <c r="AO175" s="15">
        <v>-53319.19</v>
      </c>
      <c r="AP175" s="15"/>
      <c r="AQ175" s="15">
        <v>-7762.37</v>
      </c>
      <c r="AR175" s="15"/>
      <c r="AS175" s="15">
        <v>-11437</v>
      </c>
      <c r="AT175" s="15"/>
      <c r="AU175" s="15">
        <v>0</v>
      </c>
      <c r="AW175" s="15">
        <v>0</v>
      </c>
      <c r="AX175" s="14"/>
      <c r="AZ175" s="14"/>
    </row>
    <row r="176" spans="1:52" s="2" customFormat="1" x14ac:dyDescent="0.35">
      <c r="A176" s="4" t="s">
        <v>575</v>
      </c>
      <c r="B176" s="4"/>
      <c r="C176" s="2" t="s">
        <v>355</v>
      </c>
      <c r="E176" s="15">
        <v>15545</v>
      </c>
      <c r="F176" s="17"/>
      <c r="G176" s="15">
        <v>2792.57</v>
      </c>
      <c r="H176" s="15"/>
      <c r="I176" s="15">
        <v>0</v>
      </c>
      <c r="J176" s="15"/>
      <c r="K176" s="15">
        <v>0</v>
      </c>
      <c r="L176" s="15"/>
      <c r="M176" s="15">
        <v>28173.01</v>
      </c>
      <c r="N176" s="15"/>
      <c r="O176" s="15">
        <v>30965.579999999998</v>
      </c>
      <c r="P176" s="15"/>
      <c r="Q176" s="15">
        <v>0</v>
      </c>
      <c r="R176" s="15"/>
      <c r="S176" s="15">
        <v>2102.7999999999997</v>
      </c>
      <c r="T176" s="15"/>
      <c r="U176" s="15">
        <v>0</v>
      </c>
      <c r="V176" s="15"/>
      <c r="W176" s="15">
        <v>53307.42</v>
      </c>
      <c r="X176" s="15"/>
      <c r="Y176" s="15">
        <v>55410.22</v>
      </c>
      <c r="Z176" s="15"/>
      <c r="AA176" s="15">
        <v>226</v>
      </c>
      <c r="AB176" s="15"/>
      <c r="AC176" s="15">
        <v>142836.19</v>
      </c>
      <c r="AD176" s="15"/>
      <c r="AE176" s="15">
        <v>-6063.5599999999995</v>
      </c>
      <c r="AF176" s="15"/>
      <c r="AG176" s="6">
        <v>136998.63</v>
      </c>
      <c r="AH176" s="15"/>
      <c r="AI176" s="15">
        <v>37485</v>
      </c>
      <c r="AJ176" s="15"/>
      <c r="AK176" s="15">
        <v>-2764</v>
      </c>
      <c r="AL176" s="17"/>
      <c r="AM176" s="15">
        <v>-3850.3100000000013</v>
      </c>
      <c r="AN176" s="15"/>
      <c r="AO176" s="15">
        <v>-2738.880000000001</v>
      </c>
      <c r="AP176" s="15"/>
      <c r="AQ176" s="15">
        <v>-17006.219999999998</v>
      </c>
      <c r="AR176" s="15"/>
      <c r="AS176" s="15">
        <v>-850</v>
      </c>
      <c r="AT176" s="15"/>
      <c r="AU176" s="15">
        <v>0</v>
      </c>
      <c r="AW176" s="15">
        <v>0</v>
      </c>
      <c r="AX176" s="14"/>
      <c r="AZ176" s="14"/>
    </row>
    <row r="177" spans="1:52" s="2" customFormat="1" x14ac:dyDescent="0.35">
      <c r="A177" s="4" t="s">
        <v>356</v>
      </c>
      <c r="B177" s="4"/>
      <c r="C177" s="2" t="s">
        <v>357</v>
      </c>
      <c r="E177" s="15">
        <v>0</v>
      </c>
      <c r="F177" s="17"/>
      <c r="G177" s="15">
        <v>0</v>
      </c>
      <c r="H177" s="15"/>
      <c r="I177" s="15">
        <v>0</v>
      </c>
      <c r="J177" s="15"/>
      <c r="K177" s="15">
        <v>0</v>
      </c>
      <c r="L177" s="15"/>
      <c r="M177" s="15">
        <v>0</v>
      </c>
      <c r="N177" s="15"/>
      <c r="O177" s="15">
        <v>0</v>
      </c>
      <c r="P177" s="15"/>
      <c r="Q177" s="15">
        <v>0</v>
      </c>
      <c r="R177" s="15"/>
      <c r="S177" s="15">
        <v>0</v>
      </c>
      <c r="T177" s="15"/>
      <c r="U177" s="15">
        <v>0</v>
      </c>
      <c r="V177" s="15"/>
      <c r="W177" s="15">
        <v>0</v>
      </c>
      <c r="X177" s="15"/>
      <c r="Y177" s="15">
        <v>0</v>
      </c>
      <c r="Z177" s="15"/>
      <c r="AA177" s="15">
        <v>0</v>
      </c>
      <c r="AB177" s="15"/>
      <c r="AC177" s="15">
        <v>50217.33</v>
      </c>
      <c r="AD177" s="15"/>
      <c r="AE177" s="15">
        <v>0</v>
      </c>
      <c r="AF177" s="15"/>
      <c r="AG177" s="6">
        <v>50217.33</v>
      </c>
      <c r="AH177" s="15"/>
      <c r="AI177" s="15">
        <v>0</v>
      </c>
      <c r="AJ177" s="15"/>
      <c r="AK177" s="15">
        <v>0</v>
      </c>
      <c r="AL177" s="17"/>
      <c r="AM177" s="15">
        <v>0</v>
      </c>
      <c r="AN177" s="15"/>
      <c r="AO177" s="15">
        <v>0</v>
      </c>
      <c r="AP177" s="15"/>
      <c r="AQ177" s="15">
        <v>0</v>
      </c>
      <c r="AR177" s="15"/>
      <c r="AS177" s="15">
        <v>0</v>
      </c>
      <c r="AT177" s="15"/>
      <c r="AU177" s="15">
        <v>0</v>
      </c>
      <c r="AW177" s="15">
        <v>0</v>
      </c>
      <c r="AX177" s="14"/>
      <c r="AZ177" s="14"/>
    </row>
    <row r="178" spans="1:52" s="2" customFormat="1" x14ac:dyDescent="0.35">
      <c r="A178" s="4" t="s">
        <v>358</v>
      </c>
      <c r="B178" s="4"/>
      <c r="C178" s="2" t="s">
        <v>359</v>
      </c>
      <c r="E178" s="15">
        <v>0</v>
      </c>
      <c r="F178" s="17"/>
      <c r="G178" s="15">
        <v>0</v>
      </c>
      <c r="H178" s="15"/>
      <c r="I178" s="15">
        <v>0</v>
      </c>
      <c r="J178" s="15"/>
      <c r="K178" s="15">
        <v>0</v>
      </c>
      <c r="L178" s="15"/>
      <c r="M178" s="15">
        <v>0</v>
      </c>
      <c r="N178" s="15"/>
      <c r="O178" s="15">
        <v>0</v>
      </c>
      <c r="P178" s="15"/>
      <c r="Q178" s="15">
        <v>0</v>
      </c>
      <c r="R178" s="15"/>
      <c r="S178" s="15">
        <v>0</v>
      </c>
      <c r="T178" s="15"/>
      <c r="U178" s="15">
        <v>0</v>
      </c>
      <c r="V178" s="15"/>
      <c r="W178" s="15">
        <v>0</v>
      </c>
      <c r="X178" s="15"/>
      <c r="Y178" s="15">
        <v>0</v>
      </c>
      <c r="Z178" s="15"/>
      <c r="AA178" s="15">
        <v>0</v>
      </c>
      <c r="AB178" s="15"/>
      <c r="AC178" s="15">
        <v>0</v>
      </c>
      <c r="AD178" s="15"/>
      <c r="AE178" s="15">
        <v>0</v>
      </c>
      <c r="AF178" s="15"/>
      <c r="AG178" s="6">
        <v>0</v>
      </c>
      <c r="AH178" s="15"/>
      <c r="AI178" s="15">
        <v>0</v>
      </c>
      <c r="AJ178" s="15"/>
      <c r="AK178" s="15">
        <v>0</v>
      </c>
      <c r="AL178" s="17"/>
      <c r="AM178" s="15">
        <v>0</v>
      </c>
      <c r="AN178" s="15"/>
      <c r="AO178" s="15">
        <v>0</v>
      </c>
      <c r="AP178" s="15"/>
      <c r="AQ178" s="15">
        <v>0</v>
      </c>
      <c r="AR178" s="15"/>
      <c r="AS178" s="15">
        <v>0</v>
      </c>
      <c r="AT178" s="15"/>
      <c r="AU178" s="15">
        <v>0</v>
      </c>
      <c r="AW178" s="15">
        <v>0</v>
      </c>
      <c r="AX178" s="14"/>
      <c r="AZ178" s="14"/>
    </row>
    <row r="179" spans="1:52" s="2" customFormat="1" x14ac:dyDescent="0.35">
      <c r="A179" s="4" t="s">
        <v>360</v>
      </c>
      <c r="B179" s="4"/>
      <c r="C179" s="2" t="s">
        <v>361</v>
      </c>
      <c r="E179" s="15">
        <v>0</v>
      </c>
      <c r="F179" s="17"/>
      <c r="G179" s="15">
        <v>0</v>
      </c>
      <c r="H179" s="15"/>
      <c r="I179" s="15">
        <v>0</v>
      </c>
      <c r="J179" s="15"/>
      <c r="K179" s="15">
        <v>0</v>
      </c>
      <c r="L179" s="15"/>
      <c r="M179" s="15">
        <v>0</v>
      </c>
      <c r="N179" s="15"/>
      <c r="O179" s="15">
        <v>0</v>
      </c>
      <c r="P179" s="15"/>
      <c r="Q179" s="15">
        <v>0</v>
      </c>
      <c r="R179" s="15"/>
      <c r="S179" s="15">
        <v>0</v>
      </c>
      <c r="T179" s="15"/>
      <c r="U179" s="15">
        <v>0</v>
      </c>
      <c r="V179" s="15"/>
      <c r="W179" s="15">
        <v>0</v>
      </c>
      <c r="X179" s="15"/>
      <c r="Y179" s="15">
        <v>0</v>
      </c>
      <c r="Z179" s="15"/>
      <c r="AA179" s="15">
        <v>0</v>
      </c>
      <c r="AB179" s="15"/>
      <c r="AC179" s="15">
        <v>8493.0300000000007</v>
      </c>
      <c r="AD179" s="15"/>
      <c r="AE179" s="15">
        <v>0</v>
      </c>
      <c r="AF179" s="15"/>
      <c r="AG179" s="6">
        <v>8493.0300000000007</v>
      </c>
      <c r="AH179" s="15"/>
      <c r="AI179" s="15">
        <v>0</v>
      </c>
      <c r="AJ179" s="15"/>
      <c r="AK179" s="15">
        <v>0</v>
      </c>
      <c r="AL179" s="17"/>
      <c r="AM179" s="15">
        <v>0</v>
      </c>
      <c r="AN179" s="15"/>
      <c r="AO179" s="15">
        <v>0</v>
      </c>
      <c r="AP179" s="15"/>
      <c r="AQ179" s="15">
        <v>0</v>
      </c>
      <c r="AR179" s="15"/>
      <c r="AS179" s="15">
        <v>0</v>
      </c>
      <c r="AT179" s="15"/>
      <c r="AU179" s="15">
        <v>0</v>
      </c>
      <c r="AW179" s="15">
        <v>0</v>
      </c>
      <c r="AX179" s="14"/>
      <c r="AZ179" s="14"/>
    </row>
    <row r="180" spans="1:52" s="2" customFormat="1" x14ac:dyDescent="0.35">
      <c r="A180" s="4" t="s">
        <v>362</v>
      </c>
      <c r="B180" s="4"/>
      <c r="C180" s="2" t="s">
        <v>363</v>
      </c>
      <c r="E180" s="15">
        <v>143865</v>
      </c>
      <c r="F180" s="17"/>
      <c r="G180" s="15">
        <v>25840.36</v>
      </c>
      <c r="H180" s="15"/>
      <c r="I180" s="15">
        <v>0</v>
      </c>
      <c r="J180" s="15"/>
      <c r="K180" s="15">
        <v>0</v>
      </c>
      <c r="L180" s="15"/>
      <c r="M180" s="15">
        <v>43574.46</v>
      </c>
      <c r="N180" s="15"/>
      <c r="O180" s="15">
        <v>69414.820000000007</v>
      </c>
      <c r="P180" s="15"/>
      <c r="Q180" s="15">
        <v>0</v>
      </c>
      <c r="R180" s="15"/>
      <c r="S180" s="15">
        <v>19460.709999999995</v>
      </c>
      <c r="T180" s="15"/>
      <c r="U180" s="15">
        <v>0</v>
      </c>
      <c r="V180" s="15"/>
      <c r="W180" s="15">
        <v>952.67</v>
      </c>
      <c r="X180" s="15"/>
      <c r="Y180" s="15">
        <v>20413.379999999994</v>
      </c>
      <c r="Z180" s="15"/>
      <c r="AA180" s="15">
        <v>2099</v>
      </c>
      <c r="AB180" s="15"/>
      <c r="AC180" s="15">
        <v>31029.919999999998</v>
      </c>
      <c r="AD180" s="15"/>
      <c r="AE180" s="15">
        <v>16260.349999999999</v>
      </c>
      <c r="AF180" s="15"/>
      <c r="AG180" s="6">
        <v>49389.27</v>
      </c>
      <c r="AH180" s="15"/>
      <c r="AI180" s="15">
        <v>346914</v>
      </c>
      <c r="AJ180" s="15"/>
      <c r="AK180" s="15">
        <v>-25577</v>
      </c>
      <c r="AL180" s="17"/>
      <c r="AM180" s="15">
        <v>43518.04</v>
      </c>
      <c r="AN180" s="15"/>
      <c r="AO180" s="15">
        <v>16945.390000000003</v>
      </c>
      <c r="AP180" s="15"/>
      <c r="AQ180" s="15">
        <v>-3595.6400000000003</v>
      </c>
      <c r="AR180" s="15"/>
      <c r="AS180" s="15">
        <v>-7867</v>
      </c>
      <c r="AT180" s="15"/>
      <c r="AU180" s="15">
        <v>0</v>
      </c>
      <c r="AW180" s="15">
        <v>0</v>
      </c>
      <c r="AX180" s="14"/>
      <c r="AZ180" s="14"/>
    </row>
    <row r="181" spans="1:52" s="2" customFormat="1" x14ac:dyDescent="0.35">
      <c r="A181" s="4" t="s">
        <v>364</v>
      </c>
      <c r="B181" s="4"/>
      <c r="C181" s="2" t="s">
        <v>365</v>
      </c>
      <c r="E181" s="15">
        <v>1012</v>
      </c>
      <c r="F181" s="17"/>
      <c r="G181" s="15">
        <v>182.19</v>
      </c>
      <c r="H181" s="15"/>
      <c r="I181" s="15">
        <v>0</v>
      </c>
      <c r="J181" s="15"/>
      <c r="K181" s="15">
        <v>0</v>
      </c>
      <c r="L181" s="15"/>
      <c r="M181" s="15">
        <v>2815.97</v>
      </c>
      <c r="N181" s="15"/>
      <c r="O181" s="15">
        <v>2998.16</v>
      </c>
      <c r="P181" s="15"/>
      <c r="Q181" s="15">
        <v>0</v>
      </c>
      <c r="R181" s="15"/>
      <c r="S181" s="15">
        <v>136.53000000000003</v>
      </c>
      <c r="T181" s="15"/>
      <c r="U181" s="15">
        <v>0</v>
      </c>
      <c r="V181" s="15"/>
      <c r="W181" s="15">
        <v>24180.16</v>
      </c>
      <c r="X181" s="15"/>
      <c r="Y181" s="15">
        <v>24316.69</v>
      </c>
      <c r="Z181" s="15"/>
      <c r="AA181" s="15">
        <v>15</v>
      </c>
      <c r="AB181" s="15"/>
      <c r="AC181" s="15">
        <v>1200.58</v>
      </c>
      <c r="AD181" s="15"/>
      <c r="AE181" s="15">
        <v>-3488.62</v>
      </c>
      <c r="AF181" s="15"/>
      <c r="AG181" s="6">
        <v>-2273.04</v>
      </c>
      <c r="AH181" s="15"/>
      <c r="AI181" s="15">
        <v>2441</v>
      </c>
      <c r="AJ181" s="15"/>
      <c r="AK181" s="15">
        <v>-180</v>
      </c>
      <c r="AL181" s="17"/>
      <c r="AM181" s="15">
        <v>-6500.75</v>
      </c>
      <c r="AN181" s="15"/>
      <c r="AO181" s="15">
        <v>-9440.39</v>
      </c>
      <c r="AP181" s="15"/>
      <c r="AQ181" s="15">
        <v>-5322.04</v>
      </c>
      <c r="AR181" s="15"/>
      <c r="AS181" s="15">
        <v>-55</v>
      </c>
      <c r="AT181" s="15"/>
      <c r="AU181" s="15">
        <v>0</v>
      </c>
      <c r="AW181" s="15">
        <v>0</v>
      </c>
      <c r="AX181" s="14"/>
      <c r="AZ181" s="14"/>
    </row>
    <row r="182" spans="1:52" s="2" customFormat="1" x14ac:dyDescent="0.35">
      <c r="A182" s="4" t="s">
        <v>366</v>
      </c>
      <c r="B182" s="4"/>
      <c r="C182" s="2" t="s">
        <v>367</v>
      </c>
      <c r="E182" s="15">
        <v>133260</v>
      </c>
      <c r="F182" s="17"/>
      <c r="G182" s="15">
        <v>23935.200000000001</v>
      </c>
      <c r="H182" s="15"/>
      <c r="I182" s="15">
        <v>0</v>
      </c>
      <c r="J182" s="15"/>
      <c r="K182" s="15">
        <v>0</v>
      </c>
      <c r="L182" s="15"/>
      <c r="M182" s="15">
        <v>21293.84</v>
      </c>
      <c r="N182" s="15"/>
      <c r="O182" s="15">
        <v>45229.04</v>
      </c>
      <c r="P182" s="15"/>
      <c r="Q182" s="15">
        <v>0</v>
      </c>
      <c r="R182" s="15"/>
      <c r="S182" s="15">
        <v>18026.699999999997</v>
      </c>
      <c r="T182" s="15"/>
      <c r="U182" s="15">
        <v>0</v>
      </c>
      <c r="V182" s="15"/>
      <c r="W182" s="15">
        <v>9636.7999999999993</v>
      </c>
      <c r="X182" s="15"/>
      <c r="Y182" s="15">
        <v>27663.499999999996</v>
      </c>
      <c r="Z182" s="15"/>
      <c r="AA182" s="15">
        <v>1945</v>
      </c>
      <c r="AB182" s="15"/>
      <c r="AC182" s="15">
        <v>64962.36</v>
      </c>
      <c r="AD182" s="15"/>
      <c r="AE182" s="15">
        <v>6967.8099999999995</v>
      </c>
      <c r="AF182" s="15"/>
      <c r="AG182" s="6">
        <v>73875.17</v>
      </c>
      <c r="AH182" s="15"/>
      <c r="AI182" s="15">
        <v>321340</v>
      </c>
      <c r="AJ182" s="15"/>
      <c r="AK182" s="15">
        <v>-23692</v>
      </c>
      <c r="AL182" s="17"/>
      <c r="AM182" s="15">
        <v>27874.559999999998</v>
      </c>
      <c r="AN182" s="15"/>
      <c r="AO182" s="15">
        <v>4372.2999999999993</v>
      </c>
      <c r="AP182" s="15"/>
      <c r="AQ182" s="15">
        <v>-7393.82</v>
      </c>
      <c r="AR182" s="15"/>
      <c r="AS182" s="15">
        <v>-7287</v>
      </c>
      <c r="AT182" s="15"/>
      <c r="AU182" s="15">
        <v>0</v>
      </c>
      <c r="AW182" s="15">
        <v>0</v>
      </c>
      <c r="AX182" s="14"/>
      <c r="AZ182" s="14"/>
    </row>
    <row r="183" spans="1:52" s="2" customFormat="1" x14ac:dyDescent="0.35">
      <c r="A183" s="4" t="s">
        <v>368</v>
      </c>
      <c r="B183" s="4"/>
      <c r="C183" s="2" t="s">
        <v>369</v>
      </c>
      <c r="E183" s="15">
        <v>51971</v>
      </c>
      <c r="F183" s="17"/>
      <c r="G183" s="15">
        <v>9334.83</v>
      </c>
      <c r="H183" s="15"/>
      <c r="I183" s="15">
        <v>0</v>
      </c>
      <c r="J183" s="15"/>
      <c r="K183" s="15">
        <v>0</v>
      </c>
      <c r="L183" s="15"/>
      <c r="M183" s="15">
        <v>12406.48</v>
      </c>
      <c r="N183" s="15"/>
      <c r="O183" s="15">
        <v>21741.309999999998</v>
      </c>
      <c r="P183" s="15"/>
      <c r="Q183" s="15">
        <v>0</v>
      </c>
      <c r="R183" s="15"/>
      <c r="S183" s="15">
        <v>7030.1600000000008</v>
      </c>
      <c r="T183" s="15"/>
      <c r="U183" s="15">
        <v>0</v>
      </c>
      <c r="V183" s="15"/>
      <c r="W183" s="15">
        <v>24239.65</v>
      </c>
      <c r="X183" s="15"/>
      <c r="Y183" s="15">
        <v>31269.81</v>
      </c>
      <c r="Z183" s="15"/>
      <c r="AA183" s="15">
        <v>758</v>
      </c>
      <c r="AB183" s="15"/>
      <c r="AC183" s="15">
        <v>25735.39</v>
      </c>
      <c r="AD183" s="15"/>
      <c r="AE183" s="15">
        <v>-4167.26</v>
      </c>
      <c r="AF183" s="15"/>
      <c r="AG183" s="6">
        <v>22326.129999999997</v>
      </c>
      <c r="AH183" s="15"/>
      <c r="AI183" s="15">
        <v>125321</v>
      </c>
      <c r="AJ183" s="15"/>
      <c r="AK183" s="15">
        <v>-9240</v>
      </c>
      <c r="AL183" s="17"/>
      <c r="AM183" s="15">
        <v>8300.4399999999987</v>
      </c>
      <c r="AN183" s="15"/>
      <c r="AO183" s="15">
        <v>-11785.37</v>
      </c>
      <c r="AP183" s="15"/>
      <c r="AQ183" s="15">
        <v>-3201.25</v>
      </c>
      <c r="AR183" s="15"/>
      <c r="AS183" s="15">
        <v>-2842</v>
      </c>
      <c r="AT183" s="15"/>
      <c r="AU183" s="15">
        <v>0</v>
      </c>
      <c r="AW183" s="15">
        <v>0</v>
      </c>
      <c r="AX183" s="14"/>
      <c r="AZ183" s="14"/>
    </row>
    <row r="184" spans="1:52" s="2" customFormat="1" x14ac:dyDescent="0.35">
      <c r="A184" s="4" t="s">
        <v>370</v>
      </c>
      <c r="B184" s="4"/>
      <c r="C184" s="2" t="s">
        <v>371</v>
      </c>
      <c r="D184" s="4"/>
      <c r="E184" s="15">
        <v>40694</v>
      </c>
      <c r="F184" s="17"/>
      <c r="G184" s="15">
        <v>7308.78</v>
      </c>
      <c r="H184" s="15"/>
      <c r="I184" s="15">
        <v>0</v>
      </c>
      <c r="J184" s="15"/>
      <c r="K184" s="15">
        <v>0</v>
      </c>
      <c r="L184" s="15"/>
      <c r="M184" s="15">
        <v>2205.42</v>
      </c>
      <c r="N184" s="15"/>
      <c r="O184" s="15">
        <v>9514.2000000000007</v>
      </c>
      <c r="P184" s="15"/>
      <c r="Q184" s="15">
        <v>0</v>
      </c>
      <c r="R184" s="15"/>
      <c r="S184" s="15">
        <v>5505.14</v>
      </c>
      <c r="T184" s="15"/>
      <c r="U184" s="15">
        <v>0</v>
      </c>
      <c r="V184" s="15"/>
      <c r="W184" s="15">
        <v>17210.150000000001</v>
      </c>
      <c r="X184" s="15"/>
      <c r="Y184" s="15">
        <v>22715.29</v>
      </c>
      <c r="Z184" s="15"/>
      <c r="AA184" s="15">
        <v>594</v>
      </c>
      <c r="AB184" s="15"/>
      <c r="AC184" s="15">
        <v>20686.150000000001</v>
      </c>
      <c r="AD184" s="15"/>
      <c r="AE184" s="15">
        <v>-1146.0300000000007</v>
      </c>
      <c r="AF184" s="15"/>
      <c r="AG184" s="6">
        <v>20134.120000000003</v>
      </c>
      <c r="AH184" s="15"/>
      <c r="AI184" s="15">
        <v>98129</v>
      </c>
      <c r="AJ184" s="15"/>
      <c r="AK184" s="15">
        <v>-7235</v>
      </c>
      <c r="AL184" s="17"/>
      <c r="AM184" s="15">
        <v>734.36999999999989</v>
      </c>
      <c r="AN184" s="15"/>
      <c r="AO184" s="15">
        <v>-7487.72</v>
      </c>
      <c r="AP184" s="15"/>
      <c r="AQ184" s="15">
        <v>-4221.3600000000006</v>
      </c>
      <c r="AR184" s="15"/>
      <c r="AS184" s="15">
        <v>-2225</v>
      </c>
      <c r="AT184" s="15"/>
      <c r="AU184" s="15">
        <v>0</v>
      </c>
      <c r="AW184" s="15">
        <v>0</v>
      </c>
      <c r="AX184" s="14"/>
      <c r="AZ184" s="14"/>
    </row>
    <row r="185" spans="1:52" s="2" customFormat="1" x14ac:dyDescent="0.35">
      <c r="A185" s="4" t="s">
        <v>372</v>
      </c>
      <c r="B185" s="4"/>
      <c r="C185" s="2" t="s">
        <v>373</v>
      </c>
      <c r="E185" s="15">
        <v>12938</v>
      </c>
      <c r="F185" s="17"/>
      <c r="G185" s="15">
        <v>2323.77</v>
      </c>
      <c r="H185" s="15"/>
      <c r="I185" s="15">
        <v>0</v>
      </c>
      <c r="J185" s="15"/>
      <c r="K185" s="15">
        <v>0</v>
      </c>
      <c r="L185" s="15"/>
      <c r="M185" s="15">
        <v>1</v>
      </c>
      <c r="N185" s="15"/>
      <c r="O185" s="15">
        <v>2324.77</v>
      </c>
      <c r="P185" s="15"/>
      <c r="Q185" s="15">
        <v>0</v>
      </c>
      <c r="R185" s="15"/>
      <c r="S185" s="15">
        <v>1750.37</v>
      </c>
      <c r="T185" s="15"/>
      <c r="U185" s="15">
        <v>0</v>
      </c>
      <c r="V185" s="15"/>
      <c r="W185" s="15">
        <v>10212.65</v>
      </c>
      <c r="X185" s="15"/>
      <c r="Y185" s="15">
        <v>11963.02</v>
      </c>
      <c r="Z185" s="15"/>
      <c r="AA185" s="15">
        <v>188</v>
      </c>
      <c r="AB185" s="15"/>
      <c r="AC185" s="15">
        <v>18784.939999999999</v>
      </c>
      <c r="AD185" s="15"/>
      <c r="AE185" s="15">
        <v>-4752.6499999999996</v>
      </c>
      <c r="AF185" s="15"/>
      <c r="AG185" s="6">
        <v>14220.289999999999</v>
      </c>
      <c r="AH185" s="15"/>
      <c r="AI185" s="15">
        <v>31198</v>
      </c>
      <c r="AJ185" s="15"/>
      <c r="AK185" s="15">
        <v>-2300</v>
      </c>
      <c r="AL185" s="17"/>
      <c r="AM185" s="15">
        <v>-5186.3</v>
      </c>
      <c r="AN185" s="15"/>
      <c r="AO185" s="15">
        <v>-1894.21</v>
      </c>
      <c r="AP185" s="15"/>
      <c r="AQ185" s="15">
        <v>-1850.15</v>
      </c>
      <c r="AR185" s="15"/>
      <c r="AS185" s="15">
        <v>-707</v>
      </c>
      <c r="AT185" s="15"/>
      <c r="AU185" s="15">
        <v>0</v>
      </c>
      <c r="AW185" s="15">
        <v>0</v>
      </c>
      <c r="AX185" s="14"/>
      <c r="AZ185" s="14"/>
    </row>
    <row r="186" spans="1:52" s="2" customFormat="1" x14ac:dyDescent="0.35">
      <c r="A186" s="4" t="s">
        <v>374</v>
      </c>
      <c r="B186" s="4"/>
      <c r="C186" s="2" t="s">
        <v>375</v>
      </c>
      <c r="E186" s="15">
        <v>0</v>
      </c>
      <c r="F186" s="17"/>
      <c r="G186" s="15">
        <v>0</v>
      </c>
      <c r="H186" s="15"/>
      <c r="I186" s="15">
        <v>0</v>
      </c>
      <c r="J186" s="15"/>
      <c r="K186" s="15">
        <v>0</v>
      </c>
      <c r="L186" s="15"/>
      <c r="M186" s="15">
        <v>0</v>
      </c>
      <c r="N186" s="15"/>
      <c r="O186" s="15">
        <v>0</v>
      </c>
      <c r="P186" s="15"/>
      <c r="Q186" s="15">
        <v>0</v>
      </c>
      <c r="R186" s="15"/>
      <c r="S186" s="15">
        <v>0</v>
      </c>
      <c r="T186" s="15"/>
      <c r="U186" s="15">
        <v>0</v>
      </c>
      <c r="V186" s="15"/>
      <c r="W186" s="15">
        <v>0</v>
      </c>
      <c r="X186" s="15"/>
      <c r="Y186" s="15">
        <v>0</v>
      </c>
      <c r="Z186" s="15"/>
      <c r="AA186" s="15">
        <v>0</v>
      </c>
      <c r="AB186" s="15"/>
      <c r="AC186" s="15">
        <v>0</v>
      </c>
      <c r="AD186" s="15"/>
      <c r="AE186" s="15">
        <v>0</v>
      </c>
      <c r="AF186" s="15"/>
      <c r="AG186" s="6">
        <v>0</v>
      </c>
      <c r="AH186" s="15"/>
      <c r="AI186" s="15">
        <v>0</v>
      </c>
      <c r="AJ186" s="15"/>
      <c r="AK186" s="15">
        <v>0</v>
      </c>
      <c r="AL186" s="17"/>
      <c r="AM186" s="15">
        <v>0</v>
      </c>
      <c r="AN186" s="15"/>
      <c r="AO186" s="15">
        <v>0</v>
      </c>
      <c r="AP186" s="15"/>
      <c r="AQ186" s="15">
        <v>0</v>
      </c>
      <c r="AR186" s="15"/>
      <c r="AS186" s="15">
        <v>0</v>
      </c>
      <c r="AT186" s="15"/>
      <c r="AU186" s="15">
        <v>0</v>
      </c>
      <c r="AW186" s="15">
        <v>0</v>
      </c>
      <c r="AX186" s="14"/>
      <c r="AZ186" s="14"/>
    </row>
    <row r="187" spans="1:52" s="2" customFormat="1" x14ac:dyDescent="0.35">
      <c r="A187" s="4" t="s">
        <v>376</v>
      </c>
      <c r="B187" s="4"/>
      <c r="C187" s="2" t="s">
        <v>377</v>
      </c>
      <c r="E187" s="15">
        <v>0</v>
      </c>
      <c r="F187" s="17"/>
      <c r="G187" s="15">
        <v>0</v>
      </c>
      <c r="H187" s="15"/>
      <c r="I187" s="15">
        <v>0</v>
      </c>
      <c r="J187" s="15"/>
      <c r="K187" s="15">
        <v>0</v>
      </c>
      <c r="L187" s="15"/>
      <c r="M187" s="15">
        <v>0</v>
      </c>
      <c r="N187" s="15"/>
      <c r="O187" s="15">
        <v>0</v>
      </c>
      <c r="P187" s="15"/>
      <c r="Q187" s="15">
        <v>0</v>
      </c>
      <c r="R187" s="15"/>
      <c r="S187" s="15">
        <v>0</v>
      </c>
      <c r="T187" s="15"/>
      <c r="U187" s="15">
        <v>0</v>
      </c>
      <c r="V187" s="15"/>
      <c r="W187" s="15">
        <v>0</v>
      </c>
      <c r="X187" s="15"/>
      <c r="Y187" s="15">
        <v>0</v>
      </c>
      <c r="Z187" s="15"/>
      <c r="AA187" s="15">
        <v>0</v>
      </c>
      <c r="AB187" s="15"/>
      <c r="AC187" s="15">
        <v>0</v>
      </c>
      <c r="AD187" s="15"/>
      <c r="AE187" s="15">
        <v>0</v>
      </c>
      <c r="AF187" s="15"/>
      <c r="AG187" s="6">
        <v>0</v>
      </c>
      <c r="AH187" s="15"/>
      <c r="AI187" s="15">
        <v>0</v>
      </c>
      <c r="AJ187" s="15"/>
      <c r="AK187" s="15">
        <v>0</v>
      </c>
      <c r="AL187" s="17"/>
      <c r="AM187" s="15">
        <v>0</v>
      </c>
      <c r="AN187" s="15"/>
      <c r="AO187" s="15">
        <v>0</v>
      </c>
      <c r="AP187" s="15"/>
      <c r="AQ187" s="15">
        <v>0</v>
      </c>
      <c r="AR187" s="15"/>
      <c r="AS187" s="15">
        <v>0</v>
      </c>
      <c r="AT187" s="15"/>
      <c r="AU187" s="15">
        <v>0</v>
      </c>
      <c r="AW187" s="15">
        <v>0</v>
      </c>
      <c r="AX187" s="14"/>
      <c r="AZ187" s="14"/>
    </row>
    <row r="188" spans="1:52" s="2" customFormat="1" x14ac:dyDescent="0.35">
      <c r="A188" s="4" t="s">
        <v>378</v>
      </c>
      <c r="B188" s="4"/>
      <c r="C188" s="2" t="s">
        <v>379</v>
      </c>
      <c r="E188" s="15">
        <v>0</v>
      </c>
      <c r="F188" s="17"/>
      <c r="G188" s="15">
        <v>0</v>
      </c>
      <c r="H188" s="15"/>
      <c r="I188" s="15">
        <v>0</v>
      </c>
      <c r="J188" s="15"/>
      <c r="K188" s="15">
        <v>0</v>
      </c>
      <c r="L188" s="15"/>
      <c r="M188" s="15">
        <v>0</v>
      </c>
      <c r="N188" s="15"/>
      <c r="O188" s="15">
        <v>0</v>
      </c>
      <c r="P188" s="15"/>
      <c r="Q188" s="15">
        <v>0</v>
      </c>
      <c r="R188" s="15"/>
      <c r="S188" s="15">
        <v>0</v>
      </c>
      <c r="T188" s="15"/>
      <c r="U188" s="15">
        <v>0</v>
      </c>
      <c r="V188" s="15"/>
      <c r="W188" s="15">
        <v>0</v>
      </c>
      <c r="X188" s="15"/>
      <c r="Y188" s="15">
        <v>0</v>
      </c>
      <c r="Z188" s="15"/>
      <c r="AA188" s="15">
        <v>0</v>
      </c>
      <c r="AB188" s="15"/>
      <c r="AC188" s="15">
        <v>0</v>
      </c>
      <c r="AD188" s="15"/>
      <c r="AE188" s="15">
        <v>0</v>
      </c>
      <c r="AF188" s="15"/>
      <c r="AG188" s="6">
        <v>0</v>
      </c>
      <c r="AH188" s="15"/>
      <c r="AI188" s="15">
        <v>0</v>
      </c>
      <c r="AJ188" s="15"/>
      <c r="AK188" s="15">
        <v>0</v>
      </c>
      <c r="AL188" s="17"/>
      <c r="AM188" s="15">
        <v>0</v>
      </c>
      <c r="AN188" s="15"/>
      <c r="AO188" s="15">
        <v>0</v>
      </c>
      <c r="AP188" s="15"/>
      <c r="AQ188" s="15">
        <v>0</v>
      </c>
      <c r="AR188" s="15"/>
      <c r="AS188" s="15">
        <v>0</v>
      </c>
      <c r="AT188" s="15"/>
      <c r="AU188" s="15">
        <v>0</v>
      </c>
      <c r="AW188" s="15">
        <v>0</v>
      </c>
      <c r="AX188" s="14"/>
      <c r="AZ188" s="14"/>
    </row>
    <row r="189" spans="1:52" s="2" customFormat="1" x14ac:dyDescent="0.35">
      <c r="A189" s="4" t="s">
        <v>380</v>
      </c>
      <c r="B189" s="4"/>
      <c r="C189" s="2" t="s">
        <v>381</v>
      </c>
      <c r="E189" s="15">
        <v>129673</v>
      </c>
      <c r="F189" s="17"/>
      <c r="G189" s="15">
        <v>23291.279999999999</v>
      </c>
      <c r="H189" s="15"/>
      <c r="I189" s="15">
        <v>0</v>
      </c>
      <c r="J189" s="15"/>
      <c r="K189" s="15">
        <v>0</v>
      </c>
      <c r="L189" s="15"/>
      <c r="M189" s="15">
        <v>15</v>
      </c>
      <c r="N189" s="15"/>
      <c r="O189" s="15">
        <v>23306.28</v>
      </c>
      <c r="P189" s="15"/>
      <c r="Q189" s="15">
        <v>0</v>
      </c>
      <c r="R189" s="15"/>
      <c r="S189" s="15">
        <v>17540.979999999996</v>
      </c>
      <c r="T189" s="15"/>
      <c r="U189" s="15">
        <v>0</v>
      </c>
      <c r="V189" s="15"/>
      <c r="W189" s="15">
        <v>38443.67</v>
      </c>
      <c r="X189" s="15"/>
      <c r="Y189" s="15">
        <v>55984.649999999994</v>
      </c>
      <c r="Z189" s="15"/>
      <c r="AA189" s="15">
        <v>1892</v>
      </c>
      <c r="AB189" s="15"/>
      <c r="AC189" s="15">
        <v>145541.04999999999</v>
      </c>
      <c r="AD189" s="15"/>
      <c r="AE189" s="15">
        <v>-7287.9900000000016</v>
      </c>
      <c r="AF189" s="15"/>
      <c r="AG189" s="6">
        <v>140145.06</v>
      </c>
      <c r="AH189" s="15"/>
      <c r="AI189" s="15">
        <v>312692</v>
      </c>
      <c r="AJ189" s="15"/>
      <c r="AK189" s="15">
        <v>-23054</v>
      </c>
      <c r="AL189" s="17"/>
      <c r="AM189" s="15">
        <v>-5027.07</v>
      </c>
      <c r="AN189" s="15"/>
      <c r="AO189" s="15">
        <v>-13909.9</v>
      </c>
      <c r="AP189" s="15"/>
      <c r="AQ189" s="15">
        <v>-6650.7</v>
      </c>
      <c r="AR189" s="15"/>
      <c r="AS189" s="15">
        <v>-7091</v>
      </c>
      <c r="AT189" s="15"/>
      <c r="AU189" s="15">
        <v>0</v>
      </c>
      <c r="AW189" s="15">
        <v>0</v>
      </c>
      <c r="AX189" s="14"/>
      <c r="AZ189" s="14"/>
    </row>
    <row r="190" spans="1:52" s="2" customFormat="1" x14ac:dyDescent="0.35">
      <c r="A190" s="4" t="s">
        <v>576</v>
      </c>
      <c r="B190" s="4"/>
      <c r="C190" s="2" t="s">
        <v>383</v>
      </c>
      <c r="E190" s="15">
        <v>32410</v>
      </c>
      <c r="F190" s="17"/>
      <c r="G190" s="15">
        <v>5821.56</v>
      </c>
      <c r="H190" s="15"/>
      <c r="I190" s="15">
        <v>0</v>
      </c>
      <c r="J190" s="15"/>
      <c r="K190" s="15">
        <v>0</v>
      </c>
      <c r="L190" s="15"/>
      <c r="M190" s="15">
        <v>22231.9</v>
      </c>
      <c r="N190" s="15"/>
      <c r="O190" s="15">
        <v>28053.460000000003</v>
      </c>
      <c r="P190" s="15"/>
      <c r="Q190" s="15">
        <v>0</v>
      </c>
      <c r="R190" s="15"/>
      <c r="S190" s="15">
        <v>4384.4400000000005</v>
      </c>
      <c r="T190" s="15"/>
      <c r="U190" s="15">
        <v>0</v>
      </c>
      <c r="V190" s="15"/>
      <c r="W190" s="15">
        <v>320.06</v>
      </c>
      <c r="X190" s="15"/>
      <c r="Y190" s="15">
        <v>4704.5000000000009</v>
      </c>
      <c r="Z190" s="15"/>
      <c r="AA190" s="15">
        <v>473</v>
      </c>
      <c r="AB190" s="15"/>
      <c r="AC190" s="15">
        <v>12240.42</v>
      </c>
      <c r="AD190" s="15"/>
      <c r="AE190" s="15">
        <v>4576.6899999999996</v>
      </c>
      <c r="AF190" s="15"/>
      <c r="AG190" s="6">
        <v>17290.11</v>
      </c>
      <c r="AH190" s="15"/>
      <c r="AI190" s="15">
        <v>78153</v>
      </c>
      <c r="AJ190" s="15"/>
      <c r="AK190" s="15">
        <v>-5762</v>
      </c>
      <c r="AL190" s="17"/>
      <c r="AM190" s="15">
        <v>14689.689999999999</v>
      </c>
      <c r="AN190" s="15"/>
      <c r="AO190" s="15">
        <v>8573.06</v>
      </c>
      <c r="AP190" s="15"/>
      <c r="AQ190" s="15">
        <v>1859.0900000000001</v>
      </c>
      <c r="AR190" s="15"/>
      <c r="AS190" s="15">
        <v>-1772</v>
      </c>
      <c r="AT190" s="15"/>
      <c r="AU190" s="15">
        <v>0</v>
      </c>
      <c r="AW190" s="15">
        <v>0</v>
      </c>
      <c r="AX190" s="14"/>
      <c r="AZ190" s="14"/>
    </row>
    <row r="191" spans="1:52" s="2" customFormat="1" x14ac:dyDescent="0.35">
      <c r="A191" s="4" t="s">
        <v>384</v>
      </c>
      <c r="B191" s="4"/>
      <c r="C191" s="2" t="s">
        <v>385</v>
      </c>
      <c r="E191" s="15">
        <v>0</v>
      </c>
      <c r="F191" s="17"/>
      <c r="G191" s="15">
        <v>0</v>
      </c>
      <c r="H191" s="15"/>
      <c r="I191" s="15">
        <v>0</v>
      </c>
      <c r="J191" s="15"/>
      <c r="K191" s="15">
        <v>0</v>
      </c>
      <c r="L191" s="15"/>
      <c r="M191" s="15">
        <v>0</v>
      </c>
      <c r="N191" s="15"/>
      <c r="O191" s="15">
        <v>0</v>
      </c>
      <c r="P191" s="15"/>
      <c r="Q191" s="15">
        <v>0</v>
      </c>
      <c r="R191" s="15"/>
      <c r="S191" s="15">
        <v>0</v>
      </c>
      <c r="T191" s="15"/>
      <c r="U191" s="15">
        <v>0</v>
      </c>
      <c r="V191" s="15"/>
      <c r="W191" s="15">
        <v>0</v>
      </c>
      <c r="X191" s="15"/>
      <c r="Y191" s="15">
        <v>0</v>
      </c>
      <c r="Z191" s="15"/>
      <c r="AA191" s="15">
        <v>0</v>
      </c>
      <c r="AB191" s="15"/>
      <c r="AC191" s="15">
        <v>8925.8700000000008</v>
      </c>
      <c r="AD191" s="15"/>
      <c r="AE191" s="15">
        <v>0</v>
      </c>
      <c r="AF191" s="15"/>
      <c r="AG191" s="6">
        <v>8925.8700000000008</v>
      </c>
      <c r="AH191" s="15"/>
      <c r="AI191" s="15">
        <v>0</v>
      </c>
      <c r="AJ191" s="15"/>
      <c r="AK191" s="15">
        <v>0</v>
      </c>
      <c r="AL191" s="17"/>
      <c r="AM191" s="15">
        <v>0</v>
      </c>
      <c r="AN191" s="15"/>
      <c r="AO191" s="15">
        <v>0</v>
      </c>
      <c r="AP191" s="15"/>
      <c r="AQ191" s="15">
        <v>0</v>
      </c>
      <c r="AR191" s="15"/>
      <c r="AS191" s="15">
        <v>0</v>
      </c>
      <c r="AT191" s="15"/>
      <c r="AU191" s="15">
        <v>0</v>
      </c>
      <c r="AW191" s="15">
        <v>0</v>
      </c>
      <c r="AX191" s="14"/>
      <c r="AZ191" s="14"/>
    </row>
    <row r="192" spans="1:52" s="2" customFormat="1" x14ac:dyDescent="0.35">
      <c r="A192" s="4" t="s">
        <v>386</v>
      </c>
      <c r="B192" s="4"/>
      <c r="C192" s="2" t="s">
        <v>387</v>
      </c>
      <c r="E192" s="15">
        <v>64798</v>
      </c>
      <c r="F192" s="17"/>
      <c r="G192" s="15">
        <v>11638.73</v>
      </c>
      <c r="H192" s="15"/>
      <c r="I192" s="15">
        <v>0</v>
      </c>
      <c r="J192" s="15"/>
      <c r="K192" s="15">
        <v>0</v>
      </c>
      <c r="L192" s="15"/>
      <c r="M192" s="15">
        <v>7</v>
      </c>
      <c r="N192" s="15"/>
      <c r="O192" s="15">
        <v>11645.73</v>
      </c>
      <c r="P192" s="15"/>
      <c r="Q192" s="15">
        <v>0</v>
      </c>
      <c r="R192" s="15"/>
      <c r="S192" s="15">
        <v>8765.7100000000009</v>
      </c>
      <c r="T192" s="15"/>
      <c r="U192" s="15">
        <v>0</v>
      </c>
      <c r="V192" s="15"/>
      <c r="W192" s="15">
        <v>18766.349999999999</v>
      </c>
      <c r="X192" s="15"/>
      <c r="Y192" s="15">
        <v>27532.059999999998</v>
      </c>
      <c r="Z192" s="15"/>
      <c r="AA192" s="15">
        <v>945</v>
      </c>
      <c r="AB192" s="15"/>
      <c r="AC192" s="15">
        <v>51090.97</v>
      </c>
      <c r="AD192" s="15"/>
      <c r="AE192" s="15">
        <v>-17988.349999999999</v>
      </c>
      <c r="AF192" s="15"/>
      <c r="AG192" s="6">
        <v>34047.620000000003</v>
      </c>
      <c r="AH192" s="15"/>
      <c r="AI192" s="15">
        <v>156253</v>
      </c>
      <c r="AJ192" s="15"/>
      <c r="AK192" s="15">
        <v>-11520</v>
      </c>
      <c r="AL192" s="17"/>
      <c r="AM192" s="15">
        <v>1637.6499999999996</v>
      </c>
      <c r="AN192" s="15"/>
      <c r="AO192" s="15">
        <v>-6828.43</v>
      </c>
      <c r="AP192" s="15"/>
      <c r="AQ192" s="15">
        <v>-7152.58</v>
      </c>
      <c r="AR192" s="15"/>
      <c r="AS192" s="15">
        <v>-3543</v>
      </c>
      <c r="AT192" s="15"/>
      <c r="AU192" s="15">
        <v>0</v>
      </c>
      <c r="AW192" s="15">
        <v>0</v>
      </c>
      <c r="AX192" s="14"/>
      <c r="AZ192" s="14"/>
    </row>
    <row r="193" spans="1:52" s="2" customFormat="1" x14ac:dyDescent="0.35">
      <c r="A193" s="4" t="s">
        <v>388</v>
      </c>
      <c r="B193" s="4"/>
      <c r="C193" s="2" t="s">
        <v>389</v>
      </c>
      <c r="E193" s="15">
        <v>4984</v>
      </c>
      <c r="F193" s="17"/>
      <c r="G193" s="15">
        <v>895.16</v>
      </c>
      <c r="H193" s="15"/>
      <c r="I193" s="15">
        <v>0</v>
      </c>
      <c r="J193" s="15"/>
      <c r="K193" s="15">
        <v>0</v>
      </c>
      <c r="L193" s="15"/>
      <c r="M193" s="15">
        <v>1021.64</v>
      </c>
      <c r="N193" s="15"/>
      <c r="O193" s="15">
        <v>1916.8</v>
      </c>
      <c r="P193" s="15"/>
      <c r="Q193" s="15">
        <v>0</v>
      </c>
      <c r="R193" s="15"/>
      <c r="S193" s="15">
        <v>674.12</v>
      </c>
      <c r="T193" s="15"/>
      <c r="U193" s="15">
        <v>0</v>
      </c>
      <c r="V193" s="15"/>
      <c r="W193" s="15">
        <v>1405.89</v>
      </c>
      <c r="X193" s="15"/>
      <c r="Y193" s="15">
        <v>2080.0100000000002</v>
      </c>
      <c r="Z193" s="15"/>
      <c r="AA193" s="15">
        <v>73</v>
      </c>
      <c r="AB193" s="15"/>
      <c r="AC193" s="15">
        <v>8311.3799999999992</v>
      </c>
      <c r="AD193" s="15"/>
      <c r="AE193" s="15">
        <v>1189.6600000000001</v>
      </c>
      <c r="AF193" s="15"/>
      <c r="AG193" s="6">
        <v>9574.0399999999991</v>
      </c>
      <c r="AH193" s="15"/>
      <c r="AI193" s="15">
        <v>12017</v>
      </c>
      <c r="AJ193" s="15"/>
      <c r="AK193" s="15">
        <v>-886</v>
      </c>
      <c r="AL193" s="17"/>
      <c r="AM193" s="15">
        <v>630.04</v>
      </c>
      <c r="AN193" s="15"/>
      <c r="AO193" s="15">
        <v>-546.62</v>
      </c>
      <c r="AP193" s="15"/>
      <c r="AQ193" s="15">
        <v>25.330000000000013</v>
      </c>
      <c r="AR193" s="15"/>
      <c r="AS193" s="15">
        <v>-273</v>
      </c>
      <c r="AT193" s="15"/>
      <c r="AU193" s="15">
        <v>0</v>
      </c>
      <c r="AW193" s="15">
        <v>0</v>
      </c>
      <c r="AX193" s="14"/>
      <c r="AZ193" s="14"/>
    </row>
    <row r="194" spans="1:52" s="2" customFormat="1" x14ac:dyDescent="0.35">
      <c r="A194" s="4" t="s">
        <v>390</v>
      </c>
      <c r="B194" s="4"/>
      <c r="C194" s="2" t="s">
        <v>391</v>
      </c>
      <c r="E194" s="15">
        <v>111774</v>
      </c>
      <c r="F194" s="17"/>
      <c r="G194" s="15">
        <v>20076.73</v>
      </c>
      <c r="H194" s="15"/>
      <c r="I194" s="15">
        <v>0</v>
      </c>
      <c r="J194" s="15"/>
      <c r="K194" s="15">
        <v>0</v>
      </c>
      <c r="L194" s="15"/>
      <c r="M194" s="15">
        <v>2047.15</v>
      </c>
      <c r="N194" s="15"/>
      <c r="O194" s="15">
        <v>22123.88</v>
      </c>
      <c r="P194" s="15"/>
      <c r="Q194" s="15">
        <v>0</v>
      </c>
      <c r="R194" s="15"/>
      <c r="S194" s="15">
        <v>15119.65</v>
      </c>
      <c r="T194" s="15"/>
      <c r="U194" s="15">
        <v>0</v>
      </c>
      <c r="V194" s="15"/>
      <c r="W194" s="15">
        <v>42121.37</v>
      </c>
      <c r="X194" s="15"/>
      <c r="Y194" s="15">
        <v>57241.020000000004</v>
      </c>
      <c r="Z194" s="15"/>
      <c r="AA194" s="15">
        <v>1632</v>
      </c>
      <c r="AB194" s="15"/>
      <c r="AC194" s="15">
        <v>93837.440000000002</v>
      </c>
      <c r="AD194" s="15"/>
      <c r="AE194" s="15">
        <v>-61914.84</v>
      </c>
      <c r="AF194" s="15"/>
      <c r="AG194" s="6">
        <v>33554.600000000006</v>
      </c>
      <c r="AH194" s="15"/>
      <c r="AI194" s="15">
        <v>269530</v>
      </c>
      <c r="AJ194" s="15"/>
      <c r="AK194" s="15">
        <v>-19872</v>
      </c>
      <c r="AL194" s="17"/>
      <c r="AM194" s="15">
        <v>-1496.2999999999993</v>
      </c>
      <c r="AN194" s="15"/>
      <c r="AO194" s="15">
        <v>-20074.129999999997</v>
      </c>
      <c r="AP194" s="15"/>
      <c r="AQ194" s="15">
        <v>-7435.7800000000007</v>
      </c>
      <c r="AR194" s="15"/>
      <c r="AS194" s="15">
        <v>-6112</v>
      </c>
      <c r="AT194" s="15"/>
      <c r="AU194" s="15">
        <v>0</v>
      </c>
      <c r="AW194" s="15">
        <v>0</v>
      </c>
      <c r="AX194" s="14"/>
      <c r="AZ194" s="14"/>
    </row>
    <row r="195" spans="1:52" s="2" customFormat="1" x14ac:dyDescent="0.35">
      <c r="A195" s="4" t="s">
        <v>392</v>
      </c>
      <c r="B195" s="4"/>
      <c r="C195" s="2" t="s">
        <v>393</v>
      </c>
      <c r="E195" s="15">
        <v>78803</v>
      </c>
      <c r="F195" s="17"/>
      <c r="G195" s="15">
        <v>14154.14</v>
      </c>
      <c r="H195" s="15"/>
      <c r="I195" s="15">
        <v>0</v>
      </c>
      <c r="J195" s="15"/>
      <c r="K195" s="15">
        <v>0</v>
      </c>
      <c r="L195" s="15"/>
      <c r="M195" s="15">
        <v>5697.55</v>
      </c>
      <c r="N195" s="15"/>
      <c r="O195" s="15">
        <v>19851.689999999999</v>
      </c>
      <c r="P195" s="15"/>
      <c r="Q195" s="15">
        <v>0</v>
      </c>
      <c r="R195" s="15"/>
      <c r="S195" s="15">
        <v>10660.03</v>
      </c>
      <c r="T195" s="15"/>
      <c r="U195" s="15">
        <v>0</v>
      </c>
      <c r="V195" s="15"/>
      <c r="W195" s="15">
        <v>49408.18</v>
      </c>
      <c r="X195" s="15"/>
      <c r="Y195" s="15">
        <v>60068.21</v>
      </c>
      <c r="Z195" s="15"/>
      <c r="AA195" s="15">
        <v>1150</v>
      </c>
      <c r="AB195" s="15"/>
      <c r="AC195" s="15">
        <v>40594.800000000003</v>
      </c>
      <c r="AD195" s="15"/>
      <c r="AE195" s="15">
        <v>-12933.71</v>
      </c>
      <c r="AF195" s="15"/>
      <c r="AG195" s="6">
        <v>28811.090000000004</v>
      </c>
      <c r="AH195" s="15"/>
      <c r="AI195" s="15">
        <v>190024</v>
      </c>
      <c r="AJ195" s="15"/>
      <c r="AK195" s="15">
        <v>-14010</v>
      </c>
      <c r="AL195" s="17"/>
      <c r="AM195" s="15">
        <v>-5313.8600000000006</v>
      </c>
      <c r="AN195" s="15"/>
      <c r="AO195" s="15">
        <v>-22642.41</v>
      </c>
      <c r="AP195" s="15"/>
      <c r="AQ195" s="15">
        <v>-7950.35</v>
      </c>
      <c r="AR195" s="15"/>
      <c r="AS195" s="15">
        <v>-4309</v>
      </c>
      <c r="AT195" s="15"/>
      <c r="AU195" s="15">
        <v>0</v>
      </c>
      <c r="AW195" s="15">
        <v>0</v>
      </c>
      <c r="AX195" s="14"/>
      <c r="AZ195" s="14"/>
    </row>
    <row r="196" spans="1:52" s="2" customFormat="1" x14ac:dyDescent="0.35">
      <c r="A196" s="4" t="s">
        <v>394</v>
      </c>
      <c r="B196" s="4"/>
      <c r="C196" s="2" t="s">
        <v>395</v>
      </c>
      <c r="E196" s="15">
        <v>2915</v>
      </c>
      <c r="F196" s="17"/>
      <c r="G196" s="15">
        <v>524.03</v>
      </c>
      <c r="H196" s="15"/>
      <c r="I196" s="15">
        <v>0</v>
      </c>
      <c r="J196" s="15"/>
      <c r="K196" s="15">
        <v>0</v>
      </c>
      <c r="L196" s="15"/>
      <c r="M196" s="15">
        <v>12651.65</v>
      </c>
      <c r="N196" s="15"/>
      <c r="O196" s="15">
        <v>13175.68</v>
      </c>
      <c r="P196" s="15"/>
      <c r="Q196" s="15">
        <v>0</v>
      </c>
      <c r="R196" s="15"/>
      <c r="S196" s="15">
        <v>394.71000000000004</v>
      </c>
      <c r="T196" s="15"/>
      <c r="U196" s="15">
        <v>0</v>
      </c>
      <c r="V196" s="15"/>
      <c r="W196" s="15">
        <v>51250.9</v>
      </c>
      <c r="X196" s="15"/>
      <c r="Y196" s="15">
        <v>51645.61</v>
      </c>
      <c r="Z196" s="15"/>
      <c r="AA196" s="15">
        <v>42</v>
      </c>
      <c r="AB196" s="15"/>
      <c r="AC196" s="15">
        <v>55003.25</v>
      </c>
      <c r="AD196" s="15"/>
      <c r="AE196" s="15">
        <v>-7671.5699999999979</v>
      </c>
      <c r="AF196" s="15"/>
      <c r="AG196" s="6">
        <v>47373.68</v>
      </c>
      <c r="AH196" s="15"/>
      <c r="AI196" s="15">
        <v>7030</v>
      </c>
      <c r="AJ196" s="15"/>
      <c r="AK196" s="15">
        <v>-518</v>
      </c>
      <c r="AL196" s="17"/>
      <c r="AM196" s="15">
        <v>-9920.2699999999986</v>
      </c>
      <c r="AN196" s="15"/>
      <c r="AO196" s="15">
        <v>-22648.73</v>
      </c>
      <c r="AP196" s="15"/>
      <c r="AQ196" s="15">
        <v>-5741.25</v>
      </c>
      <c r="AR196" s="15"/>
      <c r="AS196" s="15">
        <v>-159</v>
      </c>
      <c r="AT196" s="15"/>
      <c r="AU196" s="15">
        <v>0</v>
      </c>
      <c r="AW196" s="15">
        <v>0</v>
      </c>
      <c r="AX196" s="14"/>
      <c r="AZ196" s="14"/>
    </row>
    <row r="197" spans="1:52" s="2" customFormat="1" x14ac:dyDescent="0.35">
      <c r="A197" s="4" t="s">
        <v>396</v>
      </c>
      <c r="B197" s="4"/>
      <c r="C197" s="2" t="s">
        <v>397</v>
      </c>
      <c r="E197" s="15">
        <v>75184</v>
      </c>
      <c r="F197" s="17"/>
      <c r="G197" s="15">
        <v>13504.15</v>
      </c>
      <c r="H197" s="15"/>
      <c r="I197" s="15">
        <v>0</v>
      </c>
      <c r="J197" s="15"/>
      <c r="K197" s="15">
        <v>0</v>
      </c>
      <c r="L197" s="15"/>
      <c r="M197" s="15">
        <v>11584.2</v>
      </c>
      <c r="N197" s="15"/>
      <c r="O197" s="15">
        <v>25088.35</v>
      </c>
      <c r="P197" s="15"/>
      <c r="Q197" s="15">
        <v>0</v>
      </c>
      <c r="R197" s="15"/>
      <c r="S197" s="15">
        <v>10170.07</v>
      </c>
      <c r="T197" s="15"/>
      <c r="U197" s="15">
        <v>0</v>
      </c>
      <c r="V197" s="15"/>
      <c r="W197" s="15">
        <v>68501.23</v>
      </c>
      <c r="X197" s="15"/>
      <c r="Y197" s="15">
        <v>78671.299999999988</v>
      </c>
      <c r="Z197" s="15"/>
      <c r="AA197" s="15">
        <v>1097</v>
      </c>
      <c r="AB197" s="15"/>
      <c r="AC197" s="15">
        <v>278708.25</v>
      </c>
      <c r="AD197" s="15"/>
      <c r="AE197" s="15">
        <v>-21938.690000000002</v>
      </c>
      <c r="AF197" s="15"/>
      <c r="AG197" s="6">
        <v>257866.56</v>
      </c>
      <c r="AH197" s="15"/>
      <c r="AI197" s="15">
        <v>181296</v>
      </c>
      <c r="AJ197" s="15"/>
      <c r="AK197" s="15">
        <v>-13367</v>
      </c>
      <c r="AL197" s="17"/>
      <c r="AM197" s="15">
        <v>-11447.219999999998</v>
      </c>
      <c r="AN197" s="15"/>
      <c r="AO197" s="15">
        <v>-34097.42</v>
      </c>
      <c r="AP197" s="15"/>
      <c r="AQ197" s="15">
        <v>-3928.38</v>
      </c>
      <c r="AR197" s="15"/>
      <c r="AS197" s="15">
        <v>-4111</v>
      </c>
      <c r="AT197" s="15"/>
      <c r="AU197" s="15">
        <v>0</v>
      </c>
      <c r="AW197" s="15">
        <v>0</v>
      </c>
      <c r="AX197" s="14"/>
      <c r="AZ197" s="14"/>
    </row>
    <row r="198" spans="1:52" s="2" customFormat="1" x14ac:dyDescent="0.35">
      <c r="A198" s="4" t="s">
        <v>398</v>
      </c>
      <c r="B198" s="4"/>
      <c r="C198" s="2" t="s">
        <v>399</v>
      </c>
      <c r="E198" s="15">
        <v>77659</v>
      </c>
      <c r="F198" s="17"/>
      <c r="G198" s="15">
        <v>13948.7</v>
      </c>
      <c r="H198" s="15"/>
      <c r="I198" s="15">
        <v>0</v>
      </c>
      <c r="J198" s="15"/>
      <c r="K198" s="15">
        <v>0</v>
      </c>
      <c r="L198" s="15"/>
      <c r="M198" s="15">
        <v>4125.8500000000004</v>
      </c>
      <c r="N198" s="15"/>
      <c r="O198" s="15">
        <v>18074.550000000003</v>
      </c>
      <c r="P198" s="15"/>
      <c r="Q198" s="15">
        <v>0</v>
      </c>
      <c r="R198" s="15"/>
      <c r="S198" s="15">
        <v>10505.51</v>
      </c>
      <c r="T198" s="15"/>
      <c r="U198" s="15">
        <v>0</v>
      </c>
      <c r="V198" s="15"/>
      <c r="W198" s="15">
        <v>38036.769999999997</v>
      </c>
      <c r="X198" s="15"/>
      <c r="Y198" s="15">
        <v>48542.28</v>
      </c>
      <c r="Z198" s="15"/>
      <c r="AA198" s="15">
        <v>1133</v>
      </c>
      <c r="AB198" s="15"/>
      <c r="AC198" s="15">
        <v>194405.73</v>
      </c>
      <c r="AD198" s="15"/>
      <c r="AE198" s="15">
        <v>-42059.77</v>
      </c>
      <c r="AF198" s="15"/>
      <c r="AG198" s="6">
        <v>153478.96000000002</v>
      </c>
      <c r="AH198" s="15"/>
      <c r="AI198" s="15">
        <v>187265</v>
      </c>
      <c r="AJ198" s="15"/>
      <c r="AK198" s="15">
        <v>-13807</v>
      </c>
      <c r="AL198" s="17"/>
      <c r="AM198" s="15">
        <v>-6023.7999999999993</v>
      </c>
      <c r="AN198" s="15"/>
      <c r="AO198" s="15">
        <v>-18562.490000000002</v>
      </c>
      <c r="AP198" s="15"/>
      <c r="AQ198" s="15">
        <v>-1634.63</v>
      </c>
      <c r="AR198" s="15"/>
      <c r="AS198" s="15">
        <v>-4246</v>
      </c>
      <c r="AT198" s="15"/>
      <c r="AU198" s="15">
        <v>0</v>
      </c>
      <c r="AW198" s="15">
        <v>0</v>
      </c>
      <c r="AX198" s="14"/>
      <c r="AZ198" s="14"/>
    </row>
    <row r="199" spans="1:52" s="2" customFormat="1" x14ac:dyDescent="0.35">
      <c r="A199" s="4" t="s">
        <v>400</v>
      </c>
      <c r="B199" s="4"/>
      <c r="C199" s="2" t="s">
        <v>401</v>
      </c>
      <c r="E199" s="15">
        <v>4170</v>
      </c>
      <c r="F199" s="17"/>
      <c r="G199" s="15">
        <v>749.33</v>
      </c>
      <c r="H199" s="15"/>
      <c r="I199" s="15">
        <v>0</v>
      </c>
      <c r="J199" s="15"/>
      <c r="K199" s="15">
        <v>0</v>
      </c>
      <c r="L199" s="15"/>
      <c r="M199" s="15">
        <v>2851.35</v>
      </c>
      <c r="N199" s="15"/>
      <c r="O199" s="15">
        <v>3600.68</v>
      </c>
      <c r="P199" s="15"/>
      <c r="Q199" s="15">
        <v>0</v>
      </c>
      <c r="R199" s="15"/>
      <c r="S199" s="15">
        <v>564.06999999999994</v>
      </c>
      <c r="T199" s="15"/>
      <c r="U199" s="15">
        <v>0</v>
      </c>
      <c r="V199" s="15"/>
      <c r="W199" s="15">
        <v>3973.47</v>
      </c>
      <c r="X199" s="15"/>
      <c r="Y199" s="15">
        <v>4537.54</v>
      </c>
      <c r="Z199" s="15"/>
      <c r="AA199" s="15">
        <v>60</v>
      </c>
      <c r="AB199" s="15"/>
      <c r="AC199" s="15">
        <v>10371.19</v>
      </c>
      <c r="AD199" s="15"/>
      <c r="AE199" s="15">
        <v>-737.17999999999984</v>
      </c>
      <c r="AF199" s="15"/>
      <c r="AG199" s="6">
        <v>9694.01</v>
      </c>
      <c r="AH199" s="15"/>
      <c r="AI199" s="15">
        <v>10054</v>
      </c>
      <c r="AJ199" s="15"/>
      <c r="AK199" s="15">
        <v>-741</v>
      </c>
      <c r="AL199" s="17"/>
      <c r="AM199" s="15">
        <v>1543.1</v>
      </c>
      <c r="AN199" s="15"/>
      <c r="AO199" s="15">
        <v>-1922.92</v>
      </c>
      <c r="AP199" s="15"/>
      <c r="AQ199" s="15">
        <v>-328.3</v>
      </c>
      <c r="AR199" s="15"/>
      <c r="AS199" s="15">
        <v>-228</v>
      </c>
      <c r="AT199" s="15"/>
      <c r="AU199" s="15">
        <v>0</v>
      </c>
      <c r="AW199" s="15">
        <v>0</v>
      </c>
      <c r="AX199" s="14"/>
      <c r="AZ199" s="14"/>
    </row>
    <row r="200" spans="1:52" s="2" customFormat="1" x14ac:dyDescent="0.35">
      <c r="A200" s="4" t="s">
        <v>402</v>
      </c>
      <c r="B200" s="4"/>
      <c r="C200" s="2" t="s">
        <v>403</v>
      </c>
      <c r="E200" s="15">
        <v>2486</v>
      </c>
      <c r="F200" s="17"/>
      <c r="G200" s="15">
        <v>446.24</v>
      </c>
      <c r="H200" s="15"/>
      <c r="I200" s="15">
        <v>0</v>
      </c>
      <c r="J200" s="15"/>
      <c r="K200" s="15">
        <v>0</v>
      </c>
      <c r="L200" s="15"/>
      <c r="M200" s="15">
        <v>1839.37</v>
      </c>
      <c r="N200" s="15"/>
      <c r="O200" s="15">
        <v>2285.6099999999997</v>
      </c>
      <c r="P200" s="15"/>
      <c r="Q200" s="15">
        <v>0</v>
      </c>
      <c r="R200" s="15"/>
      <c r="S200" s="15">
        <v>336.52000000000004</v>
      </c>
      <c r="T200" s="15"/>
      <c r="U200" s="15">
        <v>0</v>
      </c>
      <c r="V200" s="15"/>
      <c r="W200" s="15">
        <v>825.08</v>
      </c>
      <c r="X200" s="15"/>
      <c r="Y200" s="15">
        <v>1161.6000000000001</v>
      </c>
      <c r="Z200" s="15"/>
      <c r="AA200" s="15">
        <v>37</v>
      </c>
      <c r="AB200" s="15"/>
      <c r="AC200" s="15">
        <v>3333.27</v>
      </c>
      <c r="AD200" s="15"/>
      <c r="AE200" s="15">
        <v>736.2600000000001</v>
      </c>
      <c r="AF200" s="15"/>
      <c r="AG200" s="6">
        <v>4106.53</v>
      </c>
      <c r="AH200" s="15"/>
      <c r="AI200" s="15">
        <v>5995</v>
      </c>
      <c r="AJ200" s="15"/>
      <c r="AK200" s="15">
        <v>-442</v>
      </c>
      <c r="AL200" s="17"/>
      <c r="AM200" s="15">
        <v>1208.83</v>
      </c>
      <c r="AN200" s="15"/>
      <c r="AO200" s="15">
        <v>403.70000000000005</v>
      </c>
      <c r="AP200" s="15"/>
      <c r="AQ200" s="15">
        <v>-351.25</v>
      </c>
      <c r="AR200" s="15"/>
      <c r="AS200" s="15">
        <v>-136</v>
      </c>
      <c r="AT200" s="15"/>
      <c r="AU200" s="15">
        <v>0</v>
      </c>
      <c r="AW200" s="15">
        <v>0</v>
      </c>
      <c r="AX200" s="14"/>
      <c r="AZ200" s="14"/>
    </row>
    <row r="201" spans="1:52" s="2" customFormat="1" x14ac:dyDescent="0.35">
      <c r="A201" s="4" t="s">
        <v>404</v>
      </c>
      <c r="B201" s="4"/>
      <c r="C201" s="2" t="s">
        <v>405</v>
      </c>
      <c r="D201" s="4"/>
      <c r="E201" s="15">
        <v>33796</v>
      </c>
      <c r="F201" s="17"/>
      <c r="G201" s="15">
        <v>6070.11</v>
      </c>
      <c r="H201" s="15"/>
      <c r="I201" s="15">
        <v>0</v>
      </c>
      <c r="J201" s="15"/>
      <c r="K201" s="15">
        <v>0</v>
      </c>
      <c r="L201" s="15"/>
      <c r="M201" s="15">
        <v>4565.67</v>
      </c>
      <c r="N201" s="15"/>
      <c r="O201" s="15">
        <v>10635.779999999999</v>
      </c>
      <c r="P201" s="15"/>
      <c r="Q201" s="15">
        <v>0</v>
      </c>
      <c r="R201" s="15"/>
      <c r="S201" s="15">
        <v>4571.7700000000004</v>
      </c>
      <c r="T201" s="15"/>
      <c r="U201" s="15">
        <v>0</v>
      </c>
      <c r="V201" s="15"/>
      <c r="W201" s="15">
        <v>2473.58</v>
      </c>
      <c r="X201" s="15"/>
      <c r="Y201" s="15">
        <v>7045.35</v>
      </c>
      <c r="Z201" s="15"/>
      <c r="AA201" s="15">
        <v>493</v>
      </c>
      <c r="AB201" s="15"/>
      <c r="AC201" s="15">
        <v>96544.39</v>
      </c>
      <c r="AD201" s="15"/>
      <c r="AE201" s="15">
        <v>-1374.46</v>
      </c>
      <c r="AF201" s="15"/>
      <c r="AG201" s="6">
        <v>95662.93</v>
      </c>
      <c r="AH201" s="15"/>
      <c r="AI201" s="15">
        <v>81496</v>
      </c>
      <c r="AJ201" s="15"/>
      <c r="AK201" s="15">
        <v>-6008</v>
      </c>
      <c r="AL201" s="17"/>
      <c r="AM201" s="15">
        <v>4502.1499999999996</v>
      </c>
      <c r="AN201" s="15"/>
      <c r="AO201" s="15">
        <v>1679.5700000000002</v>
      </c>
      <c r="AP201" s="15"/>
      <c r="AQ201" s="15">
        <v>-743.63</v>
      </c>
      <c r="AR201" s="15"/>
      <c r="AS201" s="15">
        <v>-1848</v>
      </c>
      <c r="AT201" s="15"/>
      <c r="AU201" s="15">
        <v>0</v>
      </c>
      <c r="AW201" s="15">
        <v>0</v>
      </c>
      <c r="AX201" s="14"/>
      <c r="AZ201" s="14"/>
    </row>
    <row r="202" spans="1:52" s="2" customFormat="1" x14ac:dyDescent="0.35">
      <c r="A202" s="4" t="s">
        <v>406</v>
      </c>
      <c r="B202" s="4"/>
      <c r="C202" s="2" t="s">
        <v>407</v>
      </c>
      <c r="E202" s="15">
        <v>40012</v>
      </c>
      <c r="F202" s="17"/>
      <c r="G202" s="15">
        <v>7187.2</v>
      </c>
      <c r="H202" s="15"/>
      <c r="I202" s="15">
        <v>0</v>
      </c>
      <c r="J202" s="15"/>
      <c r="K202" s="15">
        <v>0</v>
      </c>
      <c r="L202" s="15"/>
      <c r="M202" s="15">
        <v>18717.72</v>
      </c>
      <c r="N202" s="15"/>
      <c r="O202" s="15">
        <v>25904.920000000002</v>
      </c>
      <c r="P202" s="15"/>
      <c r="Q202" s="15">
        <v>0</v>
      </c>
      <c r="R202" s="15"/>
      <c r="S202" s="15">
        <v>5412.05</v>
      </c>
      <c r="T202" s="15"/>
      <c r="U202" s="15">
        <v>0</v>
      </c>
      <c r="V202" s="15"/>
      <c r="W202" s="15">
        <v>47302.78</v>
      </c>
      <c r="X202" s="15"/>
      <c r="Y202" s="15">
        <v>52714.83</v>
      </c>
      <c r="Z202" s="15"/>
      <c r="AA202" s="15">
        <v>584</v>
      </c>
      <c r="AB202" s="15"/>
      <c r="AC202" s="15">
        <v>108697.98</v>
      </c>
      <c r="AD202" s="15"/>
      <c r="AE202" s="15">
        <v>-7084.6500000000015</v>
      </c>
      <c r="AF202" s="15"/>
      <c r="AG202" s="6">
        <v>102197.32999999999</v>
      </c>
      <c r="AH202" s="15"/>
      <c r="AI202" s="15">
        <v>96484</v>
      </c>
      <c r="AJ202" s="15"/>
      <c r="AK202" s="15">
        <v>-7114</v>
      </c>
      <c r="AL202" s="17"/>
      <c r="AM202" s="15">
        <v>772.52000000000044</v>
      </c>
      <c r="AN202" s="15"/>
      <c r="AO202" s="15">
        <v>-23825.54</v>
      </c>
      <c r="AP202" s="15"/>
      <c r="AQ202" s="15">
        <v>-1570.03</v>
      </c>
      <c r="AR202" s="15"/>
      <c r="AS202" s="15">
        <v>-2188</v>
      </c>
      <c r="AT202" s="15"/>
      <c r="AU202" s="15">
        <v>0</v>
      </c>
      <c r="AW202" s="15">
        <v>0</v>
      </c>
      <c r="AX202" s="14"/>
      <c r="AZ202" s="14"/>
    </row>
    <row r="203" spans="1:52" s="2" customFormat="1" x14ac:dyDescent="0.35">
      <c r="A203" s="4" t="s">
        <v>408</v>
      </c>
      <c r="B203" s="4"/>
      <c r="C203" s="2" t="s">
        <v>409</v>
      </c>
      <c r="E203" s="15">
        <v>54380</v>
      </c>
      <c r="F203" s="17"/>
      <c r="G203" s="15">
        <v>9767.26</v>
      </c>
      <c r="H203" s="15"/>
      <c r="I203" s="15">
        <v>0</v>
      </c>
      <c r="J203" s="15"/>
      <c r="K203" s="15">
        <v>0</v>
      </c>
      <c r="L203" s="15"/>
      <c r="M203" s="15">
        <v>9275.7199999999993</v>
      </c>
      <c r="N203" s="15"/>
      <c r="O203" s="15">
        <v>19042.98</v>
      </c>
      <c r="P203" s="15"/>
      <c r="Q203" s="15">
        <v>0</v>
      </c>
      <c r="R203" s="15"/>
      <c r="S203" s="15">
        <v>7356.09</v>
      </c>
      <c r="T203" s="15"/>
      <c r="U203" s="15">
        <v>0</v>
      </c>
      <c r="V203" s="15"/>
      <c r="W203" s="15">
        <v>26380.91</v>
      </c>
      <c r="X203" s="15"/>
      <c r="Y203" s="15">
        <v>33737</v>
      </c>
      <c r="Z203" s="15"/>
      <c r="AA203" s="15">
        <v>794</v>
      </c>
      <c r="AB203" s="15"/>
      <c r="AC203" s="15">
        <v>94112.08</v>
      </c>
      <c r="AD203" s="15"/>
      <c r="AE203" s="15">
        <v>-4874.5300000000007</v>
      </c>
      <c r="AF203" s="15"/>
      <c r="AG203" s="6">
        <v>90031.55</v>
      </c>
      <c r="AH203" s="15"/>
      <c r="AI203" s="15">
        <v>131131</v>
      </c>
      <c r="AJ203" s="15"/>
      <c r="AK203" s="15">
        <v>-9668</v>
      </c>
      <c r="AL203" s="17"/>
      <c r="AM203" s="15">
        <v>5621.52</v>
      </c>
      <c r="AN203" s="15"/>
      <c r="AO203" s="15">
        <v>-11697.87</v>
      </c>
      <c r="AP203" s="15"/>
      <c r="AQ203" s="15">
        <v>-5643.83</v>
      </c>
      <c r="AR203" s="15"/>
      <c r="AS203" s="15">
        <v>-2973</v>
      </c>
      <c r="AT203" s="15"/>
      <c r="AU203" s="15">
        <v>0</v>
      </c>
      <c r="AW203" s="15">
        <v>0</v>
      </c>
      <c r="AX203" s="14"/>
      <c r="AZ203" s="14"/>
    </row>
    <row r="204" spans="1:52" s="2" customFormat="1" x14ac:dyDescent="0.35">
      <c r="A204" s="4" t="s">
        <v>410</v>
      </c>
      <c r="B204" s="4"/>
      <c r="C204" s="2" t="s">
        <v>411</v>
      </c>
      <c r="E204" s="15">
        <v>7492</v>
      </c>
      <c r="F204" s="17"/>
      <c r="G204" s="15">
        <v>1345.77</v>
      </c>
      <c r="H204" s="15"/>
      <c r="I204" s="15">
        <v>0</v>
      </c>
      <c r="J204" s="15"/>
      <c r="K204" s="15">
        <v>0</v>
      </c>
      <c r="L204" s="15"/>
      <c r="M204" s="15">
        <v>538.99</v>
      </c>
      <c r="N204" s="15"/>
      <c r="O204" s="15">
        <v>1884.76</v>
      </c>
      <c r="P204" s="15"/>
      <c r="Q204" s="15">
        <v>0</v>
      </c>
      <c r="R204" s="15"/>
      <c r="S204" s="15">
        <v>1013.81</v>
      </c>
      <c r="T204" s="15"/>
      <c r="U204" s="15">
        <v>0</v>
      </c>
      <c r="V204" s="15"/>
      <c r="W204" s="15">
        <v>1159.6199999999999</v>
      </c>
      <c r="X204" s="15"/>
      <c r="Y204" s="15">
        <v>2173.4299999999998</v>
      </c>
      <c r="Z204" s="15"/>
      <c r="AA204" s="15">
        <v>109</v>
      </c>
      <c r="AB204" s="15"/>
      <c r="AC204" s="15">
        <v>19257.259999999998</v>
      </c>
      <c r="AD204" s="15"/>
      <c r="AE204" s="15">
        <v>-684.8599999999999</v>
      </c>
      <c r="AF204" s="15"/>
      <c r="AG204" s="6">
        <v>18681.399999999998</v>
      </c>
      <c r="AH204" s="15"/>
      <c r="AI204" s="15">
        <v>18066</v>
      </c>
      <c r="AJ204" s="15"/>
      <c r="AK204" s="15">
        <v>-1332</v>
      </c>
      <c r="AL204" s="17"/>
      <c r="AM204" s="15">
        <v>179.34000000000003</v>
      </c>
      <c r="AN204" s="15"/>
      <c r="AO204" s="15">
        <v>172.29000000000002</v>
      </c>
      <c r="AP204" s="15"/>
      <c r="AQ204" s="15">
        <v>-230.25</v>
      </c>
      <c r="AR204" s="15"/>
      <c r="AS204" s="15">
        <v>-410</v>
      </c>
      <c r="AT204" s="15"/>
      <c r="AU204" s="15">
        <v>0</v>
      </c>
      <c r="AW204" s="15">
        <v>0</v>
      </c>
      <c r="AX204" s="14"/>
      <c r="AZ204" s="14"/>
    </row>
    <row r="205" spans="1:52" s="2" customFormat="1" x14ac:dyDescent="0.35">
      <c r="A205" s="4" t="s">
        <v>412</v>
      </c>
      <c r="B205" s="4"/>
      <c r="C205" s="2" t="s">
        <v>413</v>
      </c>
      <c r="E205" s="15">
        <v>59133</v>
      </c>
      <c r="F205" s="17"/>
      <c r="G205" s="15">
        <v>10620.99</v>
      </c>
      <c r="H205" s="15"/>
      <c r="I205" s="15">
        <v>0</v>
      </c>
      <c r="J205" s="15"/>
      <c r="K205" s="15">
        <v>0</v>
      </c>
      <c r="L205" s="15"/>
      <c r="M205" s="15">
        <v>5600.11</v>
      </c>
      <c r="N205" s="15"/>
      <c r="O205" s="15">
        <v>16221.099999999999</v>
      </c>
      <c r="P205" s="15"/>
      <c r="Q205" s="15">
        <v>0</v>
      </c>
      <c r="R205" s="15"/>
      <c r="S205" s="15">
        <v>7998.5099999999993</v>
      </c>
      <c r="T205" s="15"/>
      <c r="U205" s="15">
        <v>0</v>
      </c>
      <c r="V205" s="15"/>
      <c r="W205" s="15">
        <v>35092.800000000003</v>
      </c>
      <c r="X205" s="15"/>
      <c r="Y205" s="15">
        <v>43091.310000000005</v>
      </c>
      <c r="Z205" s="15"/>
      <c r="AA205" s="15">
        <v>863</v>
      </c>
      <c r="AB205" s="15"/>
      <c r="AC205" s="15">
        <v>75793.820000000007</v>
      </c>
      <c r="AD205" s="15"/>
      <c r="AE205" s="15">
        <v>-10421.720000000001</v>
      </c>
      <c r="AF205" s="15"/>
      <c r="AG205" s="6">
        <v>66235.100000000006</v>
      </c>
      <c r="AH205" s="15"/>
      <c r="AI205" s="15">
        <v>142591</v>
      </c>
      <c r="AJ205" s="15"/>
      <c r="AK205" s="15">
        <v>-10513</v>
      </c>
      <c r="AL205" s="17"/>
      <c r="AM205" s="15">
        <v>-2116.630000000001</v>
      </c>
      <c r="AN205" s="15"/>
      <c r="AO205" s="15">
        <v>-16454.41</v>
      </c>
      <c r="AP205" s="15"/>
      <c r="AQ205" s="15">
        <v>-5065.6399999999994</v>
      </c>
      <c r="AR205" s="15"/>
      <c r="AS205" s="15">
        <v>-3233</v>
      </c>
      <c r="AT205" s="15"/>
      <c r="AU205" s="15">
        <v>0</v>
      </c>
      <c r="AW205" s="15">
        <v>0</v>
      </c>
      <c r="AX205" s="14"/>
      <c r="AZ205" s="14"/>
    </row>
    <row r="206" spans="1:52" s="2" customFormat="1" x14ac:dyDescent="0.35">
      <c r="A206" s="4" t="s">
        <v>414</v>
      </c>
      <c r="B206" s="4"/>
      <c r="C206" s="2" t="s">
        <v>415</v>
      </c>
      <c r="E206" s="15">
        <v>664660</v>
      </c>
      <c r="F206" s="17"/>
      <c r="G206" s="15">
        <v>119382.69</v>
      </c>
      <c r="H206" s="15"/>
      <c r="I206" s="15">
        <v>0</v>
      </c>
      <c r="J206" s="15"/>
      <c r="K206" s="15">
        <v>0</v>
      </c>
      <c r="L206" s="15"/>
      <c r="M206" s="15">
        <v>606306.24</v>
      </c>
      <c r="N206" s="15"/>
      <c r="O206" s="15">
        <v>725688.92999999993</v>
      </c>
      <c r="P206" s="15"/>
      <c r="Q206" s="15">
        <v>0</v>
      </c>
      <c r="R206" s="15"/>
      <c r="S206" s="15">
        <v>89909.31</v>
      </c>
      <c r="T206" s="15"/>
      <c r="U206" s="15">
        <v>0</v>
      </c>
      <c r="V206" s="15"/>
      <c r="W206" s="15">
        <v>0</v>
      </c>
      <c r="X206" s="15"/>
      <c r="Y206" s="15">
        <v>89909.31</v>
      </c>
      <c r="Z206" s="15"/>
      <c r="AA206" s="15">
        <v>9701</v>
      </c>
      <c r="AB206" s="15"/>
      <c r="AC206" s="15">
        <v>-43388</v>
      </c>
      <c r="AD206" s="15"/>
      <c r="AE206" s="15">
        <v>202102.08</v>
      </c>
      <c r="AF206" s="15"/>
      <c r="AG206" s="6">
        <v>168415.08</v>
      </c>
      <c r="AH206" s="15"/>
      <c r="AI206" s="15">
        <v>1602747</v>
      </c>
      <c r="AJ206" s="15"/>
      <c r="AK206" s="15">
        <v>-118167</v>
      </c>
      <c r="AL206" s="17"/>
      <c r="AM206" s="15">
        <v>295920.07999999996</v>
      </c>
      <c r="AN206" s="15"/>
      <c r="AO206" s="15">
        <v>196641.08</v>
      </c>
      <c r="AP206" s="15"/>
      <c r="AQ206" s="15">
        <v>179561.08</v>
      </c>
      <c r="AR206" s="15"/>
      <c r="AS206" s="15">
        <v>-36344</v>
      </c>
      <c r="AT206" s="15"/>
      <c r="AU206" s="15">
        <v>0</v>
      </c>
      <c r="AW206" s="15">
        <v>0</v>
      </c>
      <c r="AX206" s="14"/>
      <c r="AZ206" s="14"/>
    </row>
    <row r="207" spans="1:52" s="2" customFormat="1" x14ac:dyDescent="0.35">
      <c r="A207" s="4" t="s">
        <v>416</v>
      </c>
      <c r="B207" s="4"/>
      <c r="C207" s="2" t="s">
        <v>417</v>
      </c>
      <c r="E207" s="15">
        <v>126406</v>
      </c>
      <c r="F207" s="17"/>
      <c r="G207" s="15">
        <v>22704.28</v>
      </c>
      <c r="H207" s="15"/>
      <c r="I207" s="15">
        <v>0</v>
      </c>
      <c r="J207" s="15"/>
      <c r="K207" s="15">
        <v>0</v>
      </c>
      <c r="L207" s="15"/>
      <c r="M207" s="15">
        <v>30583.87</v>
      </c>
      <c r="N207" s="15"/>
      <c r="O207" s="15">
        <v>53288.149999999994</v>
      </c>
      <c r="P207" s="15"/>
      <c r="Q207" s="15">
        <v>0</v>
      </c>
      <c r="R207" s="15"/>
      <c r="S207" s="15">
        <v>17098.650000000001</v>
      </c>
      <c r="T207" s="15"/>
      <c r="U207" s="15">
        <v>0</v>
      </c>
      <c r="V207" s="15"/>
      <c r="W207" s="15">
        <v>702126.77</v>
      </c>
      <c r="X207" s="15"/>
      <c r="Y207" s="15">
        <v>719225.42</v>
      </c>
      <c r="Z207" s="15"/>
      <c r="AA207" s="15">
        <v>1845</v>
      </c>
      <c r="AB207" s="15"/>
      <c r="AC207" s="15">
        <v>725102.97</v>
      </c>
      <c r="AD207" s="15"/>
      <c r="AE207" s="15">
        <v>-192382.80000000002</v>
      </c>
      <c r="AF207" s="15"/>
      <c r="AG207" s="6">
        <v>534565.16999999993</v>
      </c>
      <c r="AH207" s="15"/>
      <c r="AI207" s="15">
        <v>304813</v>
      </c>
      <c r="AJ207" s="15"/>
      <c r="AK207" s="15">
        <v>-22473</v>
      </c>
      <c r="AL207" s="17"/>
      <c r="AM207" s="15">
        <v>-219327.12</v>
      </c>
      <c r="AN207" s="15"/>
      <c r="AO207" s="15">
        <v>-267811.64</v>
      </c>
      <c r="AP207" s="15"/>
      <c r="AQ207" s="15">
        <v>-171887.14</v>
      </c>
      <c r="AR207" s="15"/>
      <c r="AS207" s="15">
        <v>-6912</v>
      </c>
      <c r="AT207" s="15"/>
      <c r="AU207" s="15">
        <v>0</v>
      </c>
      <c r="AW207" s="15">
        <v>0</v>
      </c>
      <c r="AX207" s="14"/>
      <c r="AZ207" s="14"/>
    </row>
    <row r="208" spans="1:52" s="2" customFormat="1" x14ac:dyDescent="0.35">
      <c r="A208" s="4" t="s">
        <v>418</v>
      </c>
      <c r="B208" s="4"/>
      <c r="C208" s="2" t="s">
        <v>419</v>
      </c>
      <c r="E208" s="15">
        <v>384554</v>
      </c>
      <c r="F208" s="17"/>
      <c r="G208" s="15">
        <v>69070.98</v>
      </c>
      <c r="H208" s="15"/>
      <c r="I208" s="15">
        <v>0</v>
      </c>
      <c r="J208" s="15"/>
      <c r="K208" s="15">
        <v>0</v>
      </c>
      <c r="L208" s="15"/>
      <c r="M208" s="15">
        <v>137107.76</v>
      </c>
      <c r="N208" s="15"/>
      <c r="O208" s="15">
        <v>206178.74</v>
      </c>
      <c r="P208" s="15"/>
      <c r="Q208" s="15">
        <v>0</v>
      </c>
      <c r="R208" s="15"/>
      <c r="S208" s="15">
        <v>52018.679999999993</v>
      </c>
      <c r="T208" s="15"/>
      <c r="U208" s="15">
        <v>0</v>
      </c>
      <c r="V208" s="15"/>
      <c r="W208" s="15">
        <v>55077.15</v>
      </c>
      <c r="X208" s="15"/>
      <c r="Y208" s="15">
        <v>107095.82999999999</v>
      </c>
      <c r="Z208" s="15"/>
      <c r="AA208" s="15">
        <v>5612</v>
      </c>
      <c r="AB208" s="15"/>
      <c r="AC208" s="15">
        <v>139892.12</v>
      </c>
      <c r="AD208" s="15"/>
      <c r="AE208" s="15">
        <v>45943.829999999987</v>
      </c>
      <c r="AF208" s="15"/>
      <c r="AG208" s="6">
        <v>191447.94999999998</v>
      </c>
      <c r="AH208" s="15"/>
      <c r="AI208" s="15">
        <v>927305</v>
      </c>
      <c r="AJ208" s="15"/>
      <c r="AK208" s="15">
        <v>-68368</v>
      </c>
      <c r="AL208" s="17"/>
      <c r="AM208" s="15">
        <v>67897.69</v>
      </c>
      <c r="AN208" s="15"/>
      <c r="AO208" s="15">
        <v>19653.369999999995</v>
      </c>
      <c r="AP208" s="15"/>
      <c r="AQ208" s="15">
        <v>32559.549999999996</v>
      </c>
      <c r="AR208" s="15"/>
      <c r="AS208" s="15">
        <v>-21027</v>
      </c>
      <c r="AT208" s="15"/>
      <c r="AU208" s="15">
        <v>0</v>
      </c>
      <c r="AW208" s="15">
        <v>0</v>
      </c>
      <c r="AX208" s="14"/>
      <c r="AZ208" s="14"/>
    </row>
    <row r="209" spans="1:52" s="2" customFormat="1" x14ac:dyDescent="0.35">
      <c r="A209" s="4" t="s">
        <v>420</v>
      </c>
      <c r="B209" s="4"/>
      <c r="C209" s="2" t="s">
        <v>421</v>
      </c>
      <c r="E209" s="15">
        <v>16106</v>
      </c>
      <c r="F209" s="17"/>
      <c r="G209" s="15">
        <v>2892.59</v>
      </c>
      <c r="H209" s="15"/>
      <c r="I209" s="15">
        <v>0</v>
      </c>
      <c r="J209" s="15"/>
      <c r="K209" s="15">
        <v>0</v>
      </c>
      <c r="L209" s="15"/>
      <c r="M209" s="15">
        <v>0</v>
      </c>
      <c r="N209" s="15"/>
      <c r="O209" s="15">
        <v>2892.59</v>
      </c>
      <c r="P209" s="15"/>
      <c r="Q209" s="15">
        <v>0</v>
      </c>
      <c r="R209" s="15"/>
      <c r="S209" s="15">
        <v>2178.98</v>
      </c>
      <c r="T209" s="15"/>
      <c r="U209" s="15">
        <v>0</v>
      </c>
      <c r="V209" s="15"/>
      <c r="W209" s="15">
        <v>494179.4</v>
      </c>
      <c r="X209" s="15"/>
      <c r="Y209" s="15">
        <v>496358.38</v>
      </c>
      <c r="Z209" s="15"/>
      <c r="AA209" s="15">
        <v>235</v>
      </c>
      <c r="AB209" s="15"/>
      <c r="AC209" s="15">
        <v>433571.32</v>
      </c>
      <c r="AD209" s="15"/>
      <c r="AE209" s="15">
        <v>-158132.88</v>
      </c>
      <c r="AF209" s="15"/>
      <c r="AG209" s="6">
        <v>275673.44</v>
      </c>
      <c r="AH209" s="15"/>
      <c r="AI209" s="15">
        <v>38838</v>
      </c>
      <c r="AJ209" s="15"/>
      <c r="AK209" s="15">
        <v>-2863</v>
      </c>
      <c r="AL209" s="17"/>
      <c r="AM209" s="15">
        <v>-190283.28</v>
      </c>
      <c r="AN209" s="15"/>
      <c r="AO209" s="15">
        <v>-173652.25</v>
      </c>
      <c r="AP209" s="15"/>
      <c r="AQ209" s="15">
        <v>-128648.87</v>
      </c>
      <c r="AR209" s="15"/>
      <c r="AS209" s="15">
        <v>-881</v>
      </c>
      <c r="AT209" s="15"/>
      <c r="AU209" s="15">
        <v>0</v>
      </c>
      <c r="AW209" s="15">
        <v>0</v>
      </c>
      <c r="AX209" s="14"/>
      <c r="AZ209" s="14"/>
    </row>
    <row r="210" spans="1:52" s="2" customFormat="1" x14ac:dyDescent="0.35">
      <c r="A210" s="4" t="s">
        <v>422</v>
      </c>
      <c r="B210" s="4"/>
      <c r="C210" s="2" t="s">
        <v>423</v>
      </c>
      <c r="E210" s="15">
        <v>425380</v>
      </c>
      <c r="F210" s="17"/>
      <c r="G210" s="15">
        <v>76404</v>
      </c>
      <c r="H210" s="15"/>
      <c r="I210" s="15">
        <v>0</v>
      </c>
      <c r="J210" s="15"/>
      <c r="K210" s="15">
        <v>0</v>
      </c>
      <c r="L210" s="15"/>
      <c r="M210" s="15">
        <v>347920.66</v>
      </c>
      <c r="N210" s="15"/>
      <c r="O210" s="15">
        <v>424324.66</v>
      </c>
      <c r="P210" s="15"/>
      <c r="Q210" s="15">
        <v>0</v>
      </c>
      <c r="R210" s="15"/>
      <c r="S210" s="15">
        <v>57541.82</v>
      </c>
      <c r="T210" s="15"/>
      <c r="U210" s="15">
        <v>0</v>
      </c>
      <c r="V210" s="15"/>
      <c r="W210" s="15">
        <v>1566.81</v>
      </c>
      <c r="X210" s="15"/>
      <c r="Y210" s="15">
        <v>59108.63</v>
      </c>
      <c r="Z210" s="15"/>
      <c r="AA210" s="15">
        <v>6208</v>
      </c>
      <c r="AB210" s="15"/>
      <c r="AC210" s="15">
        <v>-8275.81</v>
      </c>
      <c r="AD210" s="15"/>
      <c r="AE210" s="15">
        <v>110631.1</v>
      </c>
      <c r="AF210" s="15"/>
      <c r="AG210" s="6">
        <v>108563.29000000001</v>
      </c>
      <c r="AH210" s="15"/>
      <c r="AI210" s="15">
        <v>1025752</v>
      </c>
      <c r="AJ210" s="15"/>
      <c r="AK210" s="15">
        <v>-75626</v>
      </c>
      <c r="AL210" s="17"/>
      <c r="AM210" s="15">
        <v>175428.02000000002</v>
      </c>
      <c r="AN210" s="15"/>
      <c r="AO210" s="15">
        <v>113056.87000000001</v>
      </c>
      <c r="AP210" s="15"/>
      <c r="AQ210" s="15">
        <v>99990.96</v>
      </c>
      <c r="AR210" s="15"/>
      <c r="AS210" s="15">
        <v>-23260</v>
      </c>
      <c r="AT210" s="15"/>
      <c r="AU210" s="15">
        <v>0</v>
      </c>
      <c r="AW210" s="15">
        <v>0</v>
      </c>
      <c r="AX210" s="14"/>
      <c r="AZ210" s="14"/>
    </row>
    <row r="211" spans="1:52" s="2" customFormat="1" x14ac:dyDescent="0.35">
      <c r="A211" s="4" t="s">
        <v>424</v>
      </c>
      <c r="B211" s="4"/>
      <c r="C211" s="2" t="s">
        <v>425</v>
      </c>
      <c r="E211" s="15">
        <v>23521</v>
      </c>
      <c r="F211" s="17"/>
      <c r="G211" s="15">
        <v>4224.5600000000004</v>
      </c>
      <c r="H211" s="15"/>
      <c r="I211" s="15">
        <v>0</v>
      </c>
      <c r="J211" s="15"/>
      <c r="K211" s="15">
        <v>0</v>
      </c>
      <c r="L211" s="15"/>
      <c r="M211" s="15">
        <v>16835.689999999999</v>
      </c>
      <c r="N211" s="15"/>
      <c r="O211" s="15">
        <v>21060.25</v>
      </c>
      <c r="P211" s="15"/>
      <c r="Q211" s="15">
        <v>0</v>
      </c>
      <c r="R211" s="15"/>
      <c r="S211" s="15">
        <v>3182.2099999999996</v>
      </c>
      <c r="T211" s="15"/>
      <c r="U211" s="15">
        <v>0</v>
      </c>
      <c r="V211" s="15"/>
      <c r="W211" s="15">
        <v>150165.28</v>
      </c>
      <c r="X211" s="15"/>
      <c r="Y211" s="15">
        <v>153347.49</v>
      </c>
      <c r="Z211" s="15"/>
      <c r="AA211" s="15">
        <v>344</v>
      </c>
      <c r="AB211" s="15"/>
      <c r="AC211" s="15">
        <v>186852.29</v>
      </c>
      <c r="AD211" s="15"/>
      <c r="AE211" s="15">
        <v>-35269.21</v>
      </c>
      <c r="AF211" s="15"/>
      <c r="AG211" s="6">
        <v>151927.08000000002</v>
      </c>
      <c r="AH211" s="15"/>
      <c r="AI211" s="15">
        <v>56718</v>
      </c>
      <c r="AJ211" s="15"/>
      <c r="AK211" s="15">
        <v>-4182</v>
      </c>
      <c r="AL211" s="17"/>
      <c r="AM211" s="15">
        <v>-33210.699999999997</v>
      </c>
      <c r="AN211" s="15"/>
      <c r="AO211" s="15">
        <v>-53385.07</v>
      </c>
      <c r="AP211" s="15"/>
      <c r="AQ211" s="15">
        <v>-44404.81</v>
      </c>
      <c r="AR211" s="15"/>
      <c r="AS211" s="15">
        <v>-1286</v>
      </c>
      <c r="AT211" s="15"/>
      <c r="AU211" s="15">
        <v>0</v>
      </c>
      <c r="AW211" s="15">
        <v>0</v>
      </c>
      <c r="AX211" s="14"/>
      <c r="AZ211" s="14"/>
    </row>
    <row r="212" spans="1:52" s="2" customFormat="1" x14ac:dyDescent="0.35">
      <c r="A212" s="4" t="s">
        <v>426</v>
      </c>
      <c r="B212" s="4"/>
      <c r="C212" s="2" t="s">
        <v>427</v>
      </c>
      <c r="E212" s="15">
        <v>78033</v>
      </c>
      <c r="F212" s="17"/>
      <c r="G212" s="15">
        <v>14016.06</v>
      </c>
      <c r="H212" s="15"/>
      <c r="I212" s="15">
        <v>0</v>
      </c>
      <c r="J212" s="15"/>
      <c r="K212" s="15">
        <v>0</v>
      </c>
      <c r="L212" s="15"/>
      <c r="M212" s="15">
        <v>16086.29</v>
      </c>
      <c r="N212" s="15"/>
      <c r="O212" s="15">
        <v>30102.35</v>
      </c>
      <c r="P212" s="15"/>
      <c r="Q212" s="15">
        <v>0</v>
      </c>
      <c r="R212" s="15"/>
      <c r="S212" s="15">
        <v>10555.3</v>
      </c>
      <c r="T212" s="15"/>
      <c r="U212" s="15">
        <v>0</v>
      </c>
      <c r="V212" s="15"/>
      <c r="W212" s="15">
        <v>4539.57</v>
      </c>
      <c r="X212" s="15"/>
      <c r="Y212" s="15">
        <v>15094.869999999999</v>
      </c>
      <c r="Z212" s="15"/>
      <c r="AA212" s="15">
        <v>1140</v>
      </c>
      <c r="AB212" s="15"/>
      <c r="AC212" s="15">
        <v>65111.45</v>
      </c>
      <c r="AD212" s="15"/>
      <c r="AE212" s="15">
        <v>13433.68</v>
      </c>
      <c r="AF212" s="15"/>
      <c r="AG212" s="6">
        <v>79685.13</v>
      </c>
      <c r="AH212" s="15"/>
      <c r="AI212" s="15">
        <v>188167</v>
      </c>
      <c r="AJ212" s="15"/>
      <c r="AK212" s="15">
        <v>-13873</v>
      </c>
      <c r="AL212" s="17"/>
      <c r="AM212" s="15">
        <v>19746.32</v>
      </c>
      <c r="AN212" s="15"/>
      <c r="AO212" s="15">
        <v>-332.38000000000011</v>
      </c>
      <c r="AP212" s="15"/>
      <c r="AQ212" s="15">
        <v>-139.23000000000002</v>
      </c>
      <c r="AR212" s="15"/>
      <c r="AS212" s="15">
        <v>-4267</v>
      </c>
      <c r="AT212" s="15"/>
      <c r="AU212" s="15">
        <v>0</v>
      </c>
      <c r="AW212" s="15">
        <v>0</v>
      </c>
      <c r="AX212" s="14"/>
      <c r="AZ212" s="14"/>
    </row>
    <row r="213" spans="1:52" s="2" customFormat="1" x14ac:dyDescent="0.35">
      <c r="A213" s="4" t="s">
        <v>428</v>
      </c>
      <c r="B213" s="4"/>
      <c r="C213" s="2" t="s">
        <v>429</v>
      </c>
      <c r="E213" s="15">
        <v>1672</v>
      </c>
      <c r="F213" s="17"/>
      <c r="G213" s="15">
        <v>300.41000000000003</v>
      </c>
      <c r="H213" s="15"/>
      <c r="I213" s="15">
        <v>0</v>
      </c>
      <c r="J213" s="15"/>
      <c r="K213" s="15">
        <v>0</v>
      </c>
      <c r="L213" s="15"/>
      <c r="M213" s="15">
        <v>6441.07</v>
      </c>
      <c r="N213" s="15"/>
      <c r="O213" s="15">
        <v>6741.48</v>
      </c>
      <c r="P213" s="15"/>
      <c r="Q213" s="15">
        <v>0</v>
      </c>
      <c r="R213" s="15"/>
      <c r="S213" s="15">
        <v>226.45999999999998</v>
      </c>
      <c r="T213" s="15"/>
      <c r="U213" s="15">
        <v>0</v>
      </c>
      <c r="V213" s="15"/>
      <c r="W213" s="15">
        <v>57435.38</v>
      </c>
      <c r="X213" s="15"/>
      <c r="Y213" s="15">
        <v>57661.84</v>
      </c>
      <c r="Z213" s="15"/>
      <c r="AA213" s="15">
        <v>24</v>
      </c>
      <c r="AB213" s="15"/>
      <c r="AC213" s="15">
        <v>106462.68</v>
      </c>
      <c r="AD213" s="15"/>
      <c r="AE213" s="15">
        <v>-26792.229999999996</v>
      </c>
      <c r="AF213" s="15"/>
      <c r="AG213" s="6">
        <v>79694.45</v>
      </c>
      <c r="AH213" s="15"/>
      <c r="AI213" s="15">
        <v>4032</v>
      </c>
      <c r="AJ213" s="15"/>
      <c r="AK213" s="15">
        <v>-297</v>
      </c>
      <c r="AL213" s="17"/>
      <c r="AM213" s="15">
        <v>-21739.11</v>
      </c>
      <c r="AN213" s="15"/>
      <c r="AO213" s="15">
        <v>-12998.179999999998</v>
      </c>
      <c r="AP213" s="15"/>
      <c r="AQ213" s="15">
        <v>-16092.04</v>
      </c>
      <c r="AR213" s="15"/>
      <c r="AS213" s="15">
        <v>-91</v>
      </c>
      <c r="AT213" s="15"/>
      <c r="AU213" s="15">
        <v>0</v>
      </c>
      <c r="AW213" s="15">
        <v>0</v>
      </c>
      <c r="AX213" s="14"/>
      <c r="AZ213" s="14"/>
    </row>
    <row r="214" spans="1:52" s="2" customFormat="1" x14ac:dyDescent="0.35">
      <c r="A214" s="4" t="s">
        <v>430</v>
      </c>
      <c r="B214" s="4"/>
      <c r="C214" s="2" t="s">
        <v>431</v>
      </c>
      <c r="E214" s="15">
        <v>58549</v>
      </c>
      <c r="F214" s="17"/>
      <c r="G214" s="15">
        <v>10516.59</v>
      </c>
      <c r="H214" s="15"/>
      <c r="I214" s="15">
        <v>0</v>
      </c>
      <c r="J214" s="15"/>
      <c r="K214" s="15">
        <v>0</v>
      </c>
      <c r="L214" s="15"/>
      <c r="M214" s="15">
        <v>35435.07</v>
      </c>
      <c r="N214" s="15"/>
      <c r="O214" s="15">
        <v>45951.66</v>
      </c>
      <c r="P214" s="15"/>
      <c r="Q214" s="15">
        <v>0</v>
      </c>
      <c r="R214" s="15"/>
      <c r="S214" s="15">
        <v>7920.15</v>
      </c>
      <c r="T214" s="15"/>
      <c r="U214" s="15">
        <v>0</v>
      </c>
      <c r="V214" s="15"/>
      <c r="W214" s="15">
        <v>8075.32</v>
      </c>
      <c r="X214" s="15"/>
      <c r="Y214" s="15">
        <v>15995.47</v>
      </c>
      <c r="Z214" s="15"/>
      <c r="AA214" s="15">
        <v>854</v>
      </c>
      <c r="AB214" s="15"/>
      <c r="AC214" s="15">
        <v>40573.760000000002</v>
      </c>
      <c r="AD214" s="15"/>
      <c r="AE214" s="15">
        <v>12762.84</v>
      </c>
      <c r="AF214" s="15"/>
      <c r="AG214" s="6">
        <v>54190.600000000006</v>
      </c>
      <c r="AH214" s="15"/>
      <c r="AI214" s="15">
        <v>141185</v>
      </c>
      <c r="AJ214" s="15"/>
      <c r="AK214" s="15">
        <v>-10409</v>
      </c>
      <c r="AL214" s="17"/>
      <c r="AM214" s="15">
        <v>17011.55</v>
      </c>
      <c r="AN214" s="15"/>
      <c r="AO214" s="15">
        <v>6813.6100000000006</v>
      </c>
      <c r="AP214" s="15"/>
      <c r="AQ214" s="15">
        <v>9331.6</v>
      </c>
      <c r="AR214" s="15"/>
      <c r="AS214" s="15">
        <v>-3201</v>
      </c>
      <c r="AT214" s="15"/>
      <c r="AU214" s="15">
        <v>0</v>
      </c>
      <c r="AW214" s="15">
        <v>0</v>
      </c>
      <c r="AX214" s="14"/>
      <c r="AZ214" s="14"/>
    </row>
    <row r="215" spans="1:52" s="2" customFormat="1" x14ac:dyDescent="0.35">
      <c r="A215" s="4" t="s">
        <v>432</v>
      </c>
      <c r="B215" s="4"/>
      <c r="C215" s="2" t="s">
        <v>433</v>
      </c>
      <c r="E215" s="15">
        <v>0</v>
      </c>
      <c r="F215" s="17"/>
      <c r="G215" s="15">
        <v>0</v>
      </c>
      <c r="H215" s="15"/>
      <c r="I215" s="15">
        <v>0</v>
      </c>
      <c r="J215" s="15"/>
      <c r="K215" s="15">
        <v>0</v>
      </c>
      <c r="L215" s="15"/>
      <c r="M215" s="15">
        <v>114811.06</v>
      </c>
      <c r="N215" s="15"/>
      <c r="O215" s="15">
        <v>114811.06</v>
      </c>
      <c r="P215" s="15"/>
      <c r="Q215" s="15">
        <v>0</v>
      </c>
      <c r="R215" s="15"/>
      <c r="S215" s="15">
        <v>0</v>
      </c>
      <c r="T215" s="15"/>
      <c r="U215" s="15">
        <v>0</v>
      </c>
      <c r="V215" s="15"/>
      <c r="W215" s="15">
        <v>253011.56</v>
      </c>
      <c r="X215" s="15"/>
      <c r="Y215" s="15">
        <v>253011.56</v>
      </c>
      <c r="Z215" s="15"/>
      <c r="AA215" s="15">
        <v>0</v>
      </c>
      <c r="AB215" s="15"/>
      <c r="AC215" s="15">
        <v>85829.759999999995</v>
      </c>
      <c r="AD215" s="15"/>
      <c r="AE215" s="15">
        <v>-15612.080000000002</v>
      </c>
      <c r="AF215" s="15"/>
      <c r="AG215" s="6">
        <v>70217.679999999993</v>
      </c>
      <c r="AH215" s="15"/>
      <c r="AI215" s="15">
        <v>0</v>
      </c>
      <c r="AJ215" s="15"/>
      <c r="AK215" s="15">
        <v>0</v>
      </c>
      <c r="AL215" s="17"/>
      <c r="AM215" s="15">
        <v>-17774.86</v>
      </c>
      <c r="AN215" s="15"/>
      <c r="AO215" s="15">
        <v>-36703.330000000009</v>
      </c>
      <c r="AP215" s="15"/>
      <c r="AQ215" s="15">
        <v>-83722.3</v>
      </c>
      <c r="AR215" s="15"/>
      <c r="AS215" s="15">
        <v>0</v>
      </c>
      <c r="AT215" s="15"/>
      <c r="AU215" s="15">
        <v>0</v>
      </c>
      <c r="AW215" s="15">
        <v>0</v>
      </c>
      <c r="AX215" s="14"/>
      <c r="AZ215" s="14"/>
    </row>
    <row r="216" spans="1:52" s="2" customFormat="1" x14ac:dyDescent="0.35">
      <c r="A216" s="4" t="s">
        <v>434</v>
      </c>
      <c r="B216" s="4"/>
      <c r="C216" s="2" t="s">
        <v>435</v>
      </c>
      <c r="E216" s="15">
        <v>0</v>
      </c>
      <c r="F216" s="17"/>
      <c r="G216" s="15">
        <v>0</v>
      </c>
      <c r="H216" s="15"/>
      <c r="I216" s="15">
        <v>0</v>
      </c>
      <c r="J216" s="15"/>
      <c r="K216" s="15">
        <v>0</v>
      </c>
      <c r="L216" s="15"/>
      <c r="M216" s="15">
        <v>0</v>
      </c>
      <c r="N216" s="15"/>
      <c r="O216" s="15">
        <v>0</v>
      </c>
      <c r="P216" s="15"/>
      <c r="Q216" s="15">
        <v>0</v>
      </c>
      <c r="R216" s="15"/>
      <c r="S216" s="15">
        <v>0</v>
      </c>
      <c r="T216" s="15"/>
      <c r="U216" s="15">
        <v>0</v>
      </c>
      <c r="V216" s="15"/>
      <c r="W216" s="15">
        <v>8.4499999999999993</v>
      </c>
      <c r="X216" s="15"/>
      <c r="Y216" s="15">
        <v>8.4499999999999993</v>
      </c>
      <c r="Z216" s="15"/>
      <c r="AA216" s="15">
        <v>0</v>
      </c>
      <c r="AB216" s="15"/>
      <c r="AC216" s="15">
        <v>5600.52</v>
      </c>
      <c r="AD216" s="15"/>
      <c r="AE216" s="15">
        <v>-3</v>
      </c>
      <c r="AF216" s="15"/>
      <c r="AG216" s="6">
        <v>5597.52</v>
      </c>
      <c r="AH216" s="15"/>
      <c r="AI216" s="15">
        <v>0</v>
      </c>
      <c r="AJ216" s="15"/>
      <c r="AK216" s="15">
        <v>0</v>
      </c>
      <c r="AL216" s="17"/>
      <c r="AM216" s="15">
        <v>-2.82</v>
      </c>
      <c r="AN216" s="15"/>
      <c r="AO216" s="15">
        <v>-2.82</v>
      </c>
      <c r="AP216" s="15"/>
      <c r="AQ216" s="15">
        <v>-2.82</v>
      </c>
      <c r="AR216" s="15"/>
      <c r="AS216" s="15">
        <v>0</v>
      </c>
      <c r="AT216" s="15"/>
      <c r="AU216" s="15">
        <v>0</v>
      </c>
      <c r="AW216" s="15">
        <v>0</v>
      </c>
      <c r="AX216" s="14"/>
      <c r="AZ216" s="14"/>
    </row>
    <row r="217" spans="1:52" s="2" customFormat="1" x14ac:dyDescent="0.35">
      <c r="A217" s="4" t="s">
        <v>577</v>
      </c>
      <c r="B217" s="4"/>
      <c r="C217" s="2" t="s">
        <v>436</v>
      </c>
      <c r="E217" s="15">
        <v>563613</v>
      </c>
      <c r="F217" s="17"/>
      <c r="G217" s="15">
        <v>101232.68</v>
      </c>
      <c r="H217" s="15"/>
      <c r="I217" s="15">
        <v>0</v>
      </c>
      <c r="J217" s="15"/>
      <c r="K217" s="15">
        <v>0</v>
      </c>
      <c r="L217" s="15"/>
      <c r="M217" s="15">
        <v>37251.78</v>
      </c>
      <c r="N217" s="15"/>
      <c r="O217" s="15">
        <v>138484.46</v>
      </c>
      <c r="P217" s="15"/>
      <c r="Q217" s="15">
        <v>0</v>
      </c>
      <c r="R217" s="15"/>
      <c r="S217" s="15">
        <v>76240.569999999992</v>
      </c>
      <c r="T217" s="15"/>
      <c r="U217" s="15">
        <v>0</v>
      </c>
      <c r="V217" s="15"/>
      <c r="W217" s="15">
        <v>86223.25</v>
      </c>
      <c r="X217" s="15"/>
      <c r="Y217" s="15">
        <v>162463.82</v>
      </c>
      <c r="Z217" s="15"/>
      <c r="AA217" s="15">
        <v>8226</v>
      </c>
      <c r="AB217" s="15"/>
      <c r="AC217" s="15">
        <v>293577.11</v>
      </c>
      <c r="AD217" s="15"/>
      <c r="AE217" s="15">
        <v>22816.880000000005</v>
      </c>
      <c r="AF217" s="15"/>
      <c r="AG217" s="6">
        <v>324619.99</v>
      </c>
      <c r="AH217" s="15"/>
      <c r="AI217" s="15">
        <v>1359083</v>
      </c>
      <c r="AJ217" s="15"/>
      <c r="AK217" s="15">
        <v>-100202</v>
      </c>
      <c r="AL217" s="17"/>
      <c r="AM217" s="15">
        <v>85572.97</v>
      </c>
      <c r="AN217" s="15"/>
      <c r="AO217" s="15">
        <v>-32456.69</v>
      </c>
      <c r="AP217" s="15"/>
      <c r="AQ217" s="15">
        <v>-46277.75</v>
      </c>
      <c r="AR217" s="15"/>
      <c r="AS217" s="15">
        <v>-30818</v>
      </c>
      <c r="AT217" s="15"/>
      <c r="AU217" s="15">
        <v>0</v>
      </c>
      <c r="AW217" s="15">
        <v>0</v>
      </c>
      <c r="AX217" s="14"/>
      <c r="AZ217" s="14"/>
    </row>
    <row r="218" spans="1:52" s="2" customFormat="1" x14ac:dyDescent="0.35">
      <c r="A218" s="4" t="s">
        <v>437</v>
      </c>
      <c r="B218" s="4"/>
      <c r="C218" s="2" t="s">
        <v>438</v>
      </c>
      <c r="E218" s="15">
        <v>38978</v>
      </c>
      <c r="F218" s="17"/>
      <c r="G218" s="15">
        <v>7000.63</v>
      </c>
      <c r="H218" s="15"/>
      <c r="I218" s="15">
        <v>0</v>
      </c>
      <c r="J218" s="15"/>
      <c r="K218" s="15">
        <v>0</v>
      </c>
      <c r="L218" s="15"/>
      <c r="M218" s="15">
        <v>3839.69</v>
      </c>
      <c r="N218" s="15"/>
      <c r="O218" s="15">
        <v>10840.32</v>
      </c>
      <c r="P218" s="15"/>
      <c r="Q218" s="15">
        <v>0</v>
      </c>
      <c r="R218" s="15"/>
      <c r="S218" s="15">
        <v>5272.3600000000006</v>
      </c>
      <c r="T218" s="15"/>
      <c r="U218" s="15">
        <v>0</v>
      </c>
      <c r="V218" s="15"/>
      <c r="W218" s="15">
        <v>11903.96</v>
      </c>
      <c r="X218" s="15"/>
      <c r="Y218" s="15">
        <v>17176.32</v>
      </c>
      <c r="Z218" s="15"/>
      <c r="AA218" s="15">
        <v>568</v>
      </c>
      <c r="AB218" s="15"/>
      <c r="AC218" s="15">
        <v>16993.84</v>
      </c>
      <c r="AD218" s="15"/>
      <c r="AE218" s="15">
        <v>-26.640000000001237</v>
      </c>
      <c r="AF218" s="15"/>
      <c r="AG218" s="6">
        <v>17535.199999999997</v>
      </c>
      <c r="AH218" s="15"/>
      <c r="AI218" s="15">
        <v>93991</v>
      </c>
      <c r="AJ218" s="15"/>
      <c r="AK218" s="15">
        <v>-6930</v>
      </c>
      <c r="AL218" s="17"/>
      <c r="AM218" s="15">
        <v>-4782.5200000000004</v>
      </c>
      <c r="AN218" s="15"/>
      <c r="AO218" s="15">
        <v>1072.77</v>
      </c>
      <c r="AP218" s="15"/>
      <c r="AQ218" s="15">
        <v>-494.51</v>
      </c>
      <c r="AR218" s="15"/>
      <c r="AS218" s="15">
        <v>-2131</v>
      </c>
      <c r="AT218" s="15"/>
      <c r="AU218" s="15">
        <v>0</v>
      </c>
      <c r="AW218" s="15">
        <v>0</v>
      </c>
      <c r="AX218" s="14"/>
      <c r="AZ218" s="14"/>
    </row>
    <row r="219" spans="1:52" s="2" customFormat="1" x14ac:dyDescent="0.35">
      <c r="A219" s="4" t="s">
        <v>439</v>
      </c>
      <c r="B219" s="4"/>
      <c r="C219" s="2" t="s">
        <v>440</v>
      </c>
      <c r="E219" s="15">
        <v>0</v>
      </c>
      <c r="F219" s="17"/>
      <c r="G219" s="15">
        <v>0</v>
      </c>
      <c r="H219" s="15"/>
      <c r="I219" s="15">
        <v>0</v>
      </c>
      <c r="J219" s="15"/>
      <c r="K219" s="15">
        <v>0</v>
      </c>
      <c r="L219" s="15"/>
      <c r="M219" s="15">
        <v>0</v>
      </c>
      <c r="N219" s="15"/>
      <c r="O219" s="15">
        <v>0</v>
      </c>
      <c r="P219" s="15"/>
      <c r="Q219" s="15">
        <v>0</v>
      </c>
      <c r="R219" s="15"/>
      <c r="S219" s="15">
        <v>0</v>
      </c>
      <c r="T219" s="15"/>
      <c r="U219" s="15">
        <v>0</v>
      </c>
      <c r="V219" s="15"/>
      <c r="W219" s="15">
        <v>0</v>
      </c>
      <c r="X219" s="15"/>
      <c r="Y219" s="15">
        <v>0</v>
      </c>
      <c r="Z219" s="15"/>
      <c r="AA219" s="15">
        <v>0</v>
      </c>
      <c r="AB219" s="15"/>
      <c r="AC219" s="15">
        <v>0</v>
      </c>
      <c r="AD219" s="15"/>
      <c r="AE219" s="15">
        <v>0</v>
      </c>
      <c r="AF219" s="15"/>
      <c r="AG219" s="6">
        <v>0</v>
      </c>
      <c r="AH219" s="15"/>
      <c r="AI219" s="15">
        <v>0</v>
      </c>
      <c r="AJ219" s="15"/>
      <c r="AK219" s="15">
        <v>0</v>
      </c>
      <c r="AL219" s="17"/>
      <c r="AM219" s="15">
        <v>0</v>
      </c>
      <c r="AN219" s="15"/>
      <c r="AO219" s="15">
        <v>0</v>
      </c>
      <c r="AP219" s="15"/>
      <c r="AQ219" s="15">
        <v>0</v>
      </c>
      <c r="AR219" s="15"/>
      <c r="AS219" s="15">
        <v>0</v>
      </c>
      <c r="AT219" s="15"/>
      <c r="AU219" s="15">
        <v>0</v>
      </c>
      <c r="AW219" s="15">
        <v>0</v>
      </c>
      <c r="AX219" s="14"/>
      <c r="AZ219" s="14"/>
    </row>
    <row r="220" spans="1:52" s="2" customFormat="1" x14ac:dyDescent="0.35">
      <c r="A220" s="4" t="s">
        <v>441</v>
      </c>
      <c r="B220" s="4"/>
      <c r="C220" s="2" t="s">
        <v>442</v>
      </c>
      <c r="E220" s="15">
        <v>0</v>
      </c>
      <c r="F220" s="17"/>
      <c r="G220" s="15">
        <v>0</v>
      </c>
      <c r="H220" s="15"/>
      <c r="I220" s="15">
        <v>0</v>
      </c>
      <c r="J220" s="15"/>
      <c r="K220" s="15">
        <v>0</v>
      </c>
      <c r="L220" s="15"/>
      <c r="M220" s="15">
        <v>0</v>
      </c>
      <c r="N220" s="15"/>
      <c r="O220" s="15">
        <v>0</v>
      </c>
      <c r="P220" s="15"/>
      <c r="Q220" s="15">
        <v>0</v>
      </c>
      <c r="R220" s="15"/>
      <c r="S220" s="15">
        <v>0</v>
      </c>
      <c r="T220" s="15"/>
      <c r="U220" s="15">
        <v>0</v>
      </c>
      <c r="V220" s="15"/>
      <c r="W220" s="15">
        <v>0</v>
      </c>
      <c r="X220" s="15"/>
      <c r="Y220" s="15">
        <v>0</v>
      </c>
      <c r="Z220" s="15"/>
      <c r="AA220" s="15">
        <v>0</v>
      </c>
      <c r="AB220" s="15"/>
      <c r="AC220" s="15">
        <v>0</v>
      </c>
      <c r="AD220" s="15"/>
      <c r="AE220" s="15">
        <v>0</v>
      </c>
      <c r="AF220" s="15"/>
      <c r="AG220" s="6">
        <v>0</v>
      </c>
      <c r="AH220" s="15"/>
      <c r="AI220" s="15">
        <v>0</v>
      </c>
      <c r="AJ220" s="15"/>
      <c r="AK220" s="15">
        <v>0</v>
      </c>
      <c r="AL220" s="17"/>
      <c r="AM220" s="15">
        <v>0</v>
      </c>
      <c r="AN220" s="15"/>
      <c r="AO220" s="15">
        <v>0</v>
      </c>
      <c r="AP220" s="15"/>
      <c r="AQ220" s="15">
        <v>0</v>
      </c>
      <c r="AR220" s="15"/>
      <c r="AS220" s="15">
        <v>0</v>
      </c>
      <c r="AT220" s="15"/>
      <c r="AU220" s="15">
        <v>0</v>
      </c>
      <c r="AW220" s="15">
        <v>0</v>
      </c>
      <c r="AX220" s="14"/>
      <c r="AZ220" s="14"/>
    </row>
    <row r="221" spans="1:52" s="2" customFormat="1" x14ac:dyDescent="0.35">
      <c r="A221" s="4" t="s">
        <v>443</v>
      </c>
      <c r="B221" s="4"/>
      <c r="C221" s="2" t="s">
        <v>444</v>
      </c>
      <c r="E221" s="15">
        <v>0</v>
      </c>
      <c r="F221" s="17"/>
      <c r="G221" s="15">
        <v>0</v>
      </c>
      <c r="H221" s="15"/>
      <c r="I221" s="15">
        <v>0</v>
      </c>
      <c r="J221" s="15"/>
      <c r="K221" s="15">
        <v>0</v>
      </c>
      <c r="L221" s="15"/>
      <c r="M221" s="15">
        <v>0</v>
      </c>
      <c r="N221" s="15"/>
      <c r="O221" s="15">
        <v>0</v>
      </c>
      <c r="P221" s="15"/>
      <c r="Q221" s="15">
        <v>0</v>
      </c>
      <c r="R221" s="15"/>
      <c r="S221" s="15">
        <v>0</v>
      </c>
      <c r="T221" s="15"/>
      <c r="U221" s="15">
        <v>0</v>
      </c>
      <c r="V221" s="15"/>
      <c r="W221" s="15">
        <v>0</v>
      </c>
      <c r="X221" s="15"/>
      <c r="Y221" s="15">
        <v>0</v>
      </c>
      <c r="Z221" s="15"/>
      <c r="AA221" s="15">
        <v>0</v>
      </c>
      <c r="AB221" s="15"/>
      <c r="AC221" s="15">
        <v>0</v>
      </c>
      <c r="AD221" s="15"/>
      <c r="AE221" s="15">
        <v>0</v>
      </c>
      <c r="AF221" s="15"/>
      <c r="AG221" s="6">
        <v>0</v>
      </c>
      <c r="AH221" s="15"/>
      <c r="AI221" s="15">
        <v>0</v>
      </c>
      <c r="AJ221" s="15"/>
      <c r="AK221" s="15">
        <v>0</v>
      </c>
      <c r="AL221" s="17"/>
      <c r="AM221" s="15">
        <v>0</v>
      </c>
      <c r="AN221" s="15"/>
      <c r="AO221" s="15">
        <v>0</v>
      </c>
      <c r="AP221" s="15"/>
      <c r="AQ221" s="15">
        <v>0</v>
      </c>
      <c r="AR221" s="15"/>
      <c r="AS221" s="15">
        <v>0</v>
      </c>
      <c r="AT221" s="15"/>
      <c r="AU221" s="15">
        <v>0</v>
      </c>
      <c r="AW221" s="15">
        <v>0</v>
      </c>
      <c r="AX221" s="14"/>
      <c r="AZ221" s="14"/>
    </row>
    <row r="222" spans="1:52" s="2" customFormat="1" x14ac:dyDescent="0.35">
      <c r="A222" s="4" t="s">
        <v>445</v>
      </c>
      <c r="B222" s="4"/>
      <c r="C222" s="2" t="s">
        <v>446</v>
      </c>
      <c r="E222" s="15">
        <v>0</v>
      </c>
      <c r="F222" s="17"/>
      <c r="G222" s="15">
        <v>0</v>
      </c>
      <c r="H222" s="15"/>
      <c r="I222" s="15">
        <v>0</v>
      </c>
      <c r="J222" s="15"/>
      <c r="K222" s="15">
        <v>0</v>
      </c>
      <c r="L222" s="15"/>
      <c r="M222" s="15">
        <v>0</v>
      </c>
      <c r="N222" s="15"/>
      <c r="O222" s="15">
        <v>0</v>
      </c>
      <c r="P222" s="15"/>
      <c r="Q222" s="15">
        <v>0</v>
      </c>
      <c r="R222" s="15"/>
      <c r="S222" s="15">
        <v>0</v>
      </c>
      <c r="T222" s="15"/>
      <c r="U222" s="15">
        <v>0</v>
      </c>
      <c r="V222" s="15"/>
      <c r="W222" s="15">
        <v>0</v>
      </c>
      <c r="X222" s="15"/>
      <c r="Y222" s="15">
        <v>0</v>
      </c>
      <c r="Z222" s="15"/>
      <c r="AA222" s="15">
        <v>0</v>
      </c>
      <c r="AB222" s="15"/>
      <c r="AC222" s="15">
        <v>4843</v>
      </c>
      <c r="AD222" s="15"/>
      <c r="AE222" s="15">
        <v>0</v>
      </c>
      <c r="AF222" s="15"/>
      <c r="AG222" s="6">
        <v>4843</v>
      </c>
      <c r="AH222" s="15"/>
      <c r="AI222" s="15">
        <v>0</v>
      </c>
      <c r="AJ222" s="15"/>
      <c r="AK222" s="15">
        <v>0</v>
      </c>
      <c r="AL222" s="17"/>
      <c r="AM222" s="15">
        <v>0</v>
      </c>
      <c r="AN222" s="15"/>
      <c r="AO222" s="15">
        <v>0</v>
      </c>
      <c r="AP222" s="15"/>
      <c r="AQ222" s="15">
        <v>0</v>
      </c>
      <c r="AR222" s="15"/>
      <c r="AS222" s="15">
        <v>0</v>
      </c>
      <c r="AT222" s="15"/>
      <c r="AU222" s="15">
        <v>0</v>
      </c>
      <c r="AW222" s="15">
        <v>0</v>
      </c>
      <c r="AX222" s="14"/>
      <c r="AZ222" s="14"/>
    </row>
    <row r="223" spans="1:52" s="2" customFormat="1" x14ac:dyDescent="0.35">
      <c r="A223" s="4" t="s">
        <v>447</v>
      </c>
      <c r="B223" s="4"/>
      <c r="C223" s="2" t="s">
        <v>448</v>
      </c>
      <c r="E223" s="15">
        <v>105580</v>
      </c>
      <c r="F223" s="17"/>
      <c r="G223" s="15">
        <v>18964.02</v>
      </c>
      <c r="H223" s="15"/>
      <c r="I223" s="15">
        <v>0</v>
      </c>
      <c r="J223" s="15"/>
      <c r="K223" s="15">
        <v>0</v>
      </c>
      <c r="L223" s="15"/>
      <c r="M223" s="15">
        <v>23540.42</v>
      </c>
      <c r="N223" s="15"/>
      <c r="O223" s="15">
        <v>42504.44</v>
      </c>
      <c r="P223" s="15"/>
      <c r="Q223" s="15">
        <v>0</v>
      </c>
      <c r="R223" s="15"/>
      <c r="S223" s="15">
        <v>14282.509999999998</v>
      </c>
      <c r="T223" s="15"/>
      <c r="U223" s="15">
        <v>0</v>
      </c>
      <c r="V223" s="15"/>
      <c r="W223" s="15">
        <v>19281.75</v>
      </c>
      <c r="X223" s="15"/>
      <c r="Y223" s="15">
        <v>33564.259999999995</v>
      </c>
      <c r="Z223" s="15"/>
      <c r="AA223" s="15">
        <v>1541</v>
      </c>
      <c r="AB223" s="15"/>
      <c r="AC223" s="15">
        <v>48379.839999999997</v>
      </c>
      <c r="AD223" s="15"/>
      <c r="AE223" s="15">
        <v>8249.2199999999975</v>
      </c>
      <c r="AF223" s="15"/>
      <c r="AG223" s="6">
        <v>58170.06</v>
      </c>
      <c r="AH223" s="15"/>
      <c r="AI223" s="15">
        <v>254594</v>
      </c>
      <c r="AJ223" s="15"/>
      <c r="AK223" s="15">
        <v>-18771</v>
      </c>
      <c r="AL223" s="17"/>
      <c r="AM223" s="15">
        <v>27989.199999999997</v>
      </c>
      <c r="AN223" s="15"/>
      <c r="AO223" s="15">
        <v>-3567.61</v>
      </c>
      <c r="AP223" s="15"/>
      <c r="AQ223" s="15">
        <v>-9707.92</v>
      </c>
      <c r="AR223" s="15"/>
      <c r="AS223" s="15">
        <v>-5773</v>
      </c>
      <c r="AT223" s="15"/>
      <c r="AU223" s="15">
        <v>0</v>
      </c>
      <c r="AW223" s="15">
        <v>0</v>
      </c>
      <c r="AX223" s="14"/>
      <c r="AZ223" s="14"/>
    </row>
    <row r="224" spans="1:52" s="2" customFormat="1" x14ac:dyDescent="0.35">
      <c r="A224" s="4" t="s">
        <v>449</v>
      </c>
      <c r="B224" s="4"/>
      <c r="C224" s="2" t="s">
        <v>450</v>
      </c>
      <c r="D224" s="4"/>
      <c r="E224" s="15">
        <v>21871</v>
      </c>
      <c r="F224" s="17"/>
      <c r="G224" s="15">
        <v>3928.52</v>
      </c>
      <c r="H224" s="15"/>
      <c r="I224" s="15">
        <v>0</v>
      </c>
      <c r="J224" s="15"/>
      <c r="K224" s="15">
        <v>0</v>
      </c>
      <c r="L224" s="15"/>
      <c r="M224" s="15">
        <v>6273.64</v>
      </c>
      <c r="N224" s="15"/>
      <c r="O224" s="15">
        <v>10202.16</v>
      </c>
      <c r="P224" s="15"/>
      <c r="Q224" s="15">
        <v>0</v>
      </c>
      <c r="R224" s="15"/>
      <c r="S224" s="15">
        <v>2958.9300000000003</v>
      </c>
      <c r="T224" s="15"/>
      <c r="U224" s="15">
        <v>0</v>
      </c>
      <c r="V224" s="15"/>
      <c r="W224" s="15">
        <v>8038.03</v>
      </c>
      <c r="X224" s="15"/>
      <c r="Y224" s="15">
        <v>10996.96</v>
      </c>
      <c r="Z224" s="15"/>
      <c r="AA224" s="15">
        <v>319</v>
      </c>
      <c r="AB224" s="15"/>
      <c r="AC224" s="15">
        <v>16814.66</v>
      </c>
      <c r="AD224" s="15"/>
      <c r="AE224" s="15">
        <v>124.85999999999967</v>
      </c>
      <c r="AF224" s="15"/>
      <c r="AG224" s="6">
        <v>17258.52</v>
      </c>
      <c r="AH224" s="15"/>
      <c r="AI224" s="15">
        <v>52739</v>
      </c>
      <c r="AJ224" s="15"/>
      <c r="AK224" s="15">
        <v>-3888</v>
      </c>
      <c r="AL224" s="17"/>
      <c r="AM224" s="15">
        <v>4195.01</v>
      </c>
      <c r="AN224" s="15"/>
      <c r="AO224" s="15">
        <v>-444.5</v>
      </c>
      <c r="AP224" s="15"/>
      <c r="AQ224" s="15">
        <v>-3349.9</v>
      </c>
      <c r="AR224" s="15"/>
      <c r="AS224" s="15">
        <v>-1196</v>
      </c>
      <c r="AT224" s="15"/>
      <c r="AU224" s="15">
        <v>0</v>
      </c>
      <c r="AW224" s="15">
        <v>0</v>
      </c>
      <c r="AX224" s="14"/>
      <c r="AZ224" s="14"/>
    </row>
    <row r="225" spans="1:52" s="2" customFormat="1" x14ac:dyDescent="0.35">
      <c r="A225" s="4" t="s">
        <v>451</v>
      </c>
      <c r="B225" s="4"/>
      <c r="C225" s="2" t="s">
        <v>452</v>
      </c>
      <c r="D225" s="4"/>
      <c r="E225" s="15">
        <v>165417</v>
      </c>
      <c r="F225" s="17"/>
      <c r="G225" s="15">
        <v>29710.97</v>
      </c>
      <c r="H225" s="15"/>
      <c r="I225" s="15">
        <v>0</v>
      </c>
      <c r="J225" s="15"/>
      <c r="K225" s="15">
        <v>0</v>
      </c>
      <c r="L225" s="15"/>
      <c r="M225" s="15">
        <v>31894.26</v>
      </c>
      <c r="N225" s="15"/>
      <c r="O225" s="15">
        <v>61605.229999999996</v>
      </c>
      <c r="P225" s="15"/>
      <c r="Q225" s="15">
        <v>0</v>
      </c>
      <c r="R225" s="15"/>
      <c r="S225" s="15">
        <v>22376.250000000004</v>
      </c>
      <c r="T225" s="15"/>
      <c r="U225" s="15">
        <v>0</v>
      </c>
      <c r="V225" s="15"/>
      <c r="W225" s="15">
        <v>138103.69</v>
      </c>
      <c r="X225" s="15"/>
      <c r="Y225" s="15">
        <v>160479.94</v>
      </c>
      <c r="Z225" s="15"/>
      <c r="AA225" s="15">
        <v>2414</v>
      </c>
      <c r="AB225" s="15"/>
      <c r="AC225" s="15">
        <v>141374.67000000001</v>
      </c>
      <c r="AD225" s="15"/>
      <c r="AE225" s="15">
        <v>-43345.22</v>
      </c>
      <c r="AF225" s="15"/>
      <c r="AG225" s="6">
        <v>100443.45000000001</v>
      </c>
      <c r="AH225" s="15"/>
      <c r="AI225" s="15">
        <v>398883</v>
      </c>
      <c r="AJ225" s="15"/>
      <c r="AK225" s="15">
        <v>-29409</v>
      </c>
      <c r="AL225" s="17"/>
      <c r="AM225" s="15">
        <v>-5075.3799999999974</v>
      </c>
      <c r="AN225" s="15"/>
      <c r="AO225" s="15">
        <v>-61346.64</v>
      </c>
      <c r="AP225" s="15"/>
      <c r="AQ225" s="15">
        <v>-23407.4</v>
      </c>
      <c r="AR225" s="15"/>
      <c r="AS225" s="15">
        <v>-9045</v>
      </c>
      <c r="AT225" s="15"/>
      <c r="AU225" s="15">
        <v>0</v>
      </c>
      <c r="AW225" s="15">
        <v>0</v>
      </c>
      <c r="AX225" s="14"/>
      <c r="AZ225" s="14"/>
    </row>
    <row r="226" spans="1:52" s="2" customFormat="1" x14ac:dyDescent="0.35">
      <c r="A226" s="4" t="s">
        <v>453</v>
      </c>
      <c r="B226" s="4"/>
      <c r="C226" s="2" t="s">
        <v>454</v>
      </c>
      <c r="E226" s="15">
        <v>0</v>
      </c>
      <c r="F226" s="17"/>
      <c r="G226" s="15">
        <v>0</v>
      </c>
      <c r="H226" s="15"/>
      <c r="I226" s="15">
        <v>0</v>
      </c>
      <c r="J226" s="15"/>
      <c r="K226" s="15">
        <v>0</v>
      </c>
      <c r="L226" s="15"/>
      <c r="M226" s="15">
        <v>0</v>
      </c>
      <c r="N226" s="15"/>
      <c r="O226" s="15">
        <v>0</v>
      </c>
      <c r="P226" s="15"/>
      <c r="Q226" s="15">
        <v>0</v>
      </c>
      <c r="R226" s="15"/>
      <c r="S226" s="15">
        <v>0</v>
      </c>
      <c r="T226" s="15"/>
      <c r="U226" s="15">
        <v>0</v>
      </c>
      <c r="V226" s="15"/>
      <c r="W226" s="15">
        <v>0</v>
      </c>
      <c r="X226" s="15"/>
      <c r="Y226" s="15">
        <v>0</v>
      </c>
      <c r="Z226" s="15"/>
      <c r="AA226" s="15">
        <v>0</v>
      </c>
      <c r="AB226" s="15"/>
      <c r="AC226" s="15">
        <v>0</v>
      </c>
      <c r="AD226" s="15"/>
      <c r="AE226" s="15">
        <v>0</v>
      </c>
      <c r="AF226" s="15"/>
      <c r="AG226" s="6">
        <v>0</v>
      </c>
      <c r="AH226" s="15"/>
      <c r="AI226" s="15">
        <v>0</v>
      </c>
      <c r="AJ226" s="15"/>
      <c r="AK226" s="15">
        <v>0</v>
      </c>
      <c r="AL226" s="17"/>
      <c r="AM226" s="15">
        <v>0</v>
      </c>
      <c r="AN226" s="15"/>
      <c r="AO226" s="15">
        <v>0</v>
      </c>
      <c r="AP226" s="15"/>
      <c r="AQ226" s="15">
        <v>0</v>
      </c>
      <c r="AR226" s="15"/>
      <c r="AS226" s="15">
        <v>0</v>
      </c>
      <c r="AT226" s="15"/>
      <c r="AU226" s="15">
        <v>0</v>
      </c>
      <c r="AW226" s="15">
        <v>0</v>
      </c>
      <c r="AX226" s="14"/>
      <c r="AZ226" s="14"/>
    </row>
    <row r="227" spans="1:52" s="2" customFormat="1" x14ac:dyDescent="0.35">
      <c r="A227" s="4" t="s">
        <v>455</v>
      </c>
      <c r="B227" s="4"/>
      <c r="C227" s="2" t="s">
        <v>456</v>
      </c>
      <c r="E227" s="15">
        <v>0</v>
      </c>
      <c r="F227" s="17"/>
      <c r="G227" s="15">
        <v>0</v>
      </c>
      <c r="H227" s="15"/>
      <c r="I227" s="15">
        <v>0</v>
      </c>
      <c r="J227" s="15"/>
      <c r="K227" s="15">
        <v>0</v>
      </c>
      <c r="L227" s="15"/>
      <c r="M227" s="15">
        <v>0</v>
      </c>
      <c r="N227" s="15"/>
      <c r="O227" s="15">
        <v>0</v>
      </c>
      <c r="P227" s="15"/>
      <c r="Q227" s="15">
        <v>0</v>
      </c>
      <c r="R227" s="15"/>
      <c r="S227" s="15">
        <v>0</v>
      </c>
      <c r="T227" s="15"/>
      <c r="U227" s="15">
        <v>0</v>
      </c>
      <c r="V227" s="15"/>
      <c r="W227" s="15">
        <v>0</v>
      </c>
      <c r="X227" s="15"/>
      <c r="Y227" s="15">
        <v>0</v>
      </c>
      <c r="Z227" s="15"/>
      <c r="AA227" s="15">
        <v>0</v>
      </c>
      <c r="AB227" s="15"/>
      <c r="AC227" s="15">
        <v>0</v>
      </c>
      <c r="AD227" s="15"/>
      <c r="AE227" s="15">
        <v>0</v>
      </c>
      <c r="AF227" s="15"/>
      <c r="AG227" s="6">
        <v>0</v>
      </c>
      <c r="AH227" s="15"/>
      <c r="AI227" s="15">
        <v>0</v>
      </c>
      <c r="AJ227" s="15"/>
      <c r="AK227" s="15">
        <v>0</v>
      </c>
      <c r="AL227" s="17"/>
      <c r="AM227" s="15">
        <v>0</v>
      </c>
      <c r="AN227" s="15"/>
      <c r="AO227" s="15">
        <v>0</v>
      </c>
      <c r="AP227" s="15"/>
      <c r="AQ227" s="15">
        <v>0</v>
      </c>
      <c r="AR227" s="15"/>
      <c r="AS227" s="15">
        <v>0</v>
      </c>
      <c r="AT227" s="15"/>
      <c r="AU227" s="15">
        <v>0</v>
      </c>
      <c r="AW227" s="15">
        <v>0</v>
      </c>
      <c r="AX227" s="14"/>
      <c r="AZ227" s="14"/>
    </row>
    <row r="228" spans="1:52" s="2" customFormat="1" x14ac:dyDescent="0.35">
      <c r="A228" s="4" t="s">
        <v>457</v>
      </c>
      <c r="B228" s="4"/>
      <c r="C228" s="2" t="s">
        <v>458</v>
      </c>
      <c r="D228" s="4"/>
      <c r="E228" s="15">
        <v>0</v>
      </c>
      <c r="F228" s="17"/>
      <c r="G228" s="15">
        <v>0</v>
      </c>
      <c r="H228" s="15"/>
      <c r="I228" s="15">
        <v>0</v>
      </c>
      <c r="J228" s="15"/>
      <c r="K228" s="15">
        <v>0</v>
      </c>
      <c r="L228" s="15"/>
      <c r="M228" s="15">
        <v>0</v>
      </c>
      <c r="N228" s="15"/>
      <c r="O228" s="15">
        <v>0</v>
      </c>
      <c r="P228" s="15"/>
      <c r="Q228" s="15">
        <v>0</v>
      </c>
      <c r="R228" s="15"/>
      <c r="S228" s="15">
        <v>0</v>
      </c>
      <c r="T228" s="15"/>
      <c r="U228" s="15">
        <v>0</v>
      </c>
      <c r="V228" s="15"/>
      <c r="W228" s="15">
        <v>0</v>
      </c>
      <c r="X228" s="15"/>
      <c r="Y228" s="15">
        <v>0</v>
      </c>
      <c r="Z228" s="15"/>
      <c r="AA228" s="15">
        <v>0</v>
      </c>
      <c r="AB228" s="15"/>
      <c r="AC228" s="15">
        <v>0</v>
      </c>
      <c r="AD228" s="15"/>
      <c r="AE228" s="15">
        <v>0</v>
      </c>
      <c r="AF228" s="15"/>
      <c r="AG228" s="6">
        <v>0</v>
      </c>
      <c r="AH228" s="15"/>
      <c r="AI228" s="15">
        <v>0</v>
      </c>
      <c r="AJ228" s="15"/>
      <c r="AK228" s="15">
        <v>0</v>
      </c>
      <c r="AL228" s="17"/>
      <c r="AM228" s="15">
        <v>0</v>
      </c>
      <c r="AN228" s="15"/>
      <c r="AO228" s="15">
        <v>0</v>
      </c>
      <c r="AP228" s="15"/>
      <c r="AQ228" s="15">
        <v>0</v>
      </c>
      <c r="AR228" s="15"/>
      <c r="AS228" s="15">
        <v>0</v>
      </c>
      <c r="AT228" s="15"/>
      <c r="AU228" s="15">
        <v>0</v>
      </c>
      <c r="AW228" s="15">
        <v>0</v>
      </c>
      <c r="AX228" s="14"/>
      <c r="AZ228" s="14"/>
    </row>
    <row r="229" spans="1:52" s="2" customFormat="1" x14ac:dyDescent="0.35">
      <c r="A229" s="4" t="s">
        <v>459</v>
      </c>
      <c r="B229" s="4"/>
      <c r="C229" s="2" t="s">
        <v>460</v>
      </c>
      <c r="D229" s="4"/>
      <c r="E229" s="15">
        <v>0</v>
      </c>
      <c r="F229" s="17"/>
      <c r="G229" s="15">
        <v>0</v>
      </c>
      <c r="H229" s="15"/>
      <c r="I229" s="15">
        <v>0</v>
      </c>
      <c r="J229" s="15"/>
      <c r="K229" s="15">
        <v>0</v>
      </c>
      <c r="L229" s="15"/>
      <c r="M229" s="15">
        <v>0</v>
      </c>
      <c r="N229" s="15"/>
      <c r="O229" s="15">
        <v>0</v>
      </c>
      <c r="P229" s="15"/>
      <c r="Q229" s="15">
        <v>0</v>
      </c>
      <c r="R229" s="15"/>
      <c r="S229" s="15">
        <v>0</v>
      </c>
      <c r="T229" s="15"/>
      <c r="U229" s="15">
        <v>0</v>
      </c>
      <c r="V229" s="15"/>
      <c r="W229" s="15">
        <v>3164.77</v>
      </c>
      <c r="X229" s="15"/>
      <c r="Y229" s="15">
        <v>3164.77</v>
      </c>
      <c r="Z229" s="15"/>
      <c r="AA229" s="15">
        <v>0</v>
      </c>
      <c r="AB229" s="15"/>
      <c r="AC229" s="15">
        <v>0</v>
      </c>
      <c r="AD229" s="15"/>
      <c r="AE229" s="15">
        <v>-2845.67</v>
      </c>
      <c r="AF229" s="15"/>
      <c r="AG229" s="6">
        <v>-2845.67</v>
      </c>
      <c r="AH229" s="15"/>
      <c r="AI229" s="15">
        <v>0</v>
      </c>
      <c r="AJ229" s="15"/>
      <c r="AK229" s="15">
        <v>0</v>
      </c>
      <c r="AL229" s="17"/>
      <c r="AM229" s="15">
        <v>-1761.71</v>
      </c>
      <c r="AN229" s="15"/>
      <c r="AO229" s="15">
        <v>-1376.31</v>
      </c>
      <c r="AP229" s="15"/>
      <c r="AQ229" s="15">
        <v>-26.76</v>
      </c>
      <c r="AR229" s="15"/>
      <c r="AS229" s="15">
        <v>0</v>
      </c>
      <c r="AT229" s="15"/>
      <c r="AU229" s="15">
        <v>0</v>
      </c>
      <c r="AW229" s="15">
        <v>0</v>
      </c>
      <c r="AX229" s="14"/>
      <c r="AZ229" s="14"/>
    </row>
    <row r="230" spans="1:52" s="2" customFormat="1" x14ac:dyDescent="0.35">
      <c r="A230" s="4" t="s">
        <v>461</v>
      </c>
      <c r="B230" s="4"/>
      <c r="C230" s="2" t="s">
        <v>462</v>
      </c>
      <c r="E230" s="15">
        <v>0</v>
      </c>
      <c r="F230" s="17"/>
      <c r="G230" s="15">
        <v>0</v>
      </c>
      <c r="H230" s="15"/>
      <c r="I230" s="15">
        <v>0</v>
      </c>
      <c r="J230" s="15"/>
      <c r="K230" s="15">
        <v>0</v>
      </c>
      <c r="L230" s="15"/>
      <c r="M230" s="15">
        <v>0</v>
      </c>
      <c r="N230" s="15"/>
      <c r="O230" s="15">
        <v>0</v>
      </c>
      <c r="P230" s="15"/>
      <c r="Q230" s="15">
        <v>0</v>
      </c>
      <c r="R230" s="15"/>
      <c r="S230" s="15">
        <v>0</v>
      </c>
      <c r="T230" s="15"/>
      <c r="U230" s="15">
        <v>0</v>
      </c>
      <c r="V230" s="15"/>
      <c r="W230" s="15">
        <v>0</v>
      </c>
      <c r="X230" s="15"/>
      <c r="Y230" s="15">
        <v>0</v>
      </c>
      <c r="Z230" s="15"/>
      <c r="AA230" s="15">
        <v>0</v>
      </c>
      <c r="AB230" s="15"/>
      <c r="AC230" s="15">
        <v>0</v>
      </c>
      <c r="AD230" s="15"/>
      <c r="AE230" s="15">
        <v>0</v>
      </c>
      <c r="AF230" s="15"/>
      <c r="AG230" s="6">
        <v>0</v>
      </c>
      <c r="AH230" s="15"/>
      <c r="AI230" s="15">
        <v>0</v>
      </c>
      <c r="AJ230" s="15"/>
      <c r="AK230" s="15">
        <v>0</v>
      </c>
      <c r="AL230" s="17"/>
      <c r="AM230" s="15">
        <v>0</v>
      </c>
      <c r="AN230" s="15"/>
      <c r="AO230" s="15">
        <v>0</v>
      </c>
      <c r="AP230" s="15"/>
      <c r="AQ230" s="15">
        <v>0</v>
      </c>
      <c r="AR230" s="15"/>
      <c r="AS230" s="15">
        <v>0</v>
      </c>
      <c r="AT230" s="15"/>
      <c r="AU230" s="15">
        <v>0</v>
      </c>
      <c r="AW230" s="15">
        <v>0</v>
      </c>
      <c r="AX230" s="14"/>
      <c r="AZ230" s="14"/>
    </row>
    <row r="231" spans="1:52" s="2" customFormat="1" x14ac:dyDescent="0.35">
      <c r="A231" s="4" t="s">
        <v>463</v>
      </c>
      <c r="B231" s="4"/>
      <c r="C231" s="2" t="s">
        <v>464</v>
      </c>
      <c r="E231" s="15">
        <v>30144</v>
      </c>
      <c r="F231" s="17"/>
      <c r="G231" s="15">
        <v>5414.06</v>
      </c>
      <c r="H231" s="15"/>
      <c r="I231" s="15">
        <v>0</v>
      </c>
      <c r="J231" s="15"/>
      <c r="K231" s="15">
        <v>0</v>
      </c>
      <c r="L231" s="15"/>
      <c r="M231" s="15">
        <v>6544.75</v>
      </c>
      <c r="N231" s="15"/>
      <c r="O231" s="15">
        <v>11958.810000000001</v>
      </c>
      <c r="P231" s="15"/>
      <c r="Q231" s="15">
        <v>0</v>
      </c>
      <c r="R231" s="15"/>
      <c r="S231" s="15">
        <v>4077.5399999999991</v>
      </c>
      <c r="T231" s="15"/>
      <c r="U231" s="15">
        <v>0</v>
      </c>
      <c r="V231" s="15"/>
      <c r="W231" s="15">
        <v>8356.66</v>
      </c>
      <c r="X231" s="15"/>
      <c r="Y231" s="15">
        <v>12434.199999999999</v>
      </c>
      <c r="Z231" s="15"/>
      <c r="AA231" s="15">
        <v>440</v>
      </c>
      <c r="AB231" s="15"/>
      <c r="AC231" s="15">
        <v>13956.9</v>
      </c>
      <c r="AD231" s="15"/>
      <c r="AE231" s="15">
        <v>516.57999999999993</v>
      </c>
      <c r="AF231" s="15"/>
      <c r="AG231" s="6">
        <v>14913.48</v>
      </c>
      <c r="AH231" s="15"/>
      <c r="AI231" s="15">
        <v>72688</v>
      </c>
      <c r="AJ231" s="15"/>
      <c r="AK231" s="15">
        <v>-5359</v>
      </c>
      <c r="AL231" s="17"/>
      <c r="AM231" s="15">
        <v>1180.5600000000004</v>
      </c>
      <c r="AN231" s="15"/>
      <c r="AO231" s="15">
        <v>1966.46</v>
      </c>
      <c r="AP231" s="15"/>
      <c r="AQ231" s="15">
        <v>-1973.92</v>
      </c>
      <c r="AR231" s="15"/>
      <c r="AS231" s="15">
        <v>-1648</v>
      </c>
      <c r="AT231" s="15"/>
      <c r="AU231" s="15">
        <v>0</v>
      </c>
      <c r="AW231" s="15">
        <v>0</v>
      </c>
      <c r="AX231" s="14"/>
      <c r="AZ231" s="14"/>
    </row>
    <row r="232" spans="1:52" s="2" customFormat="1" x14ac:dyDescent="0.35">
      <c r="A232" s="4" t="s">
        <v>465</v>
      </c>
      <c r="B232" s="4"/>
      <c r="C232" s="2" t="s">
        <v>466</v>
      </c>
      <c r="E232" s="15">
        <v>42861</v>
      </c>
      <c r="F232" s="17"/>
      <c r="G232" s="15">
        <v>7698.09</v>
      </c>
      <c r="H232" s="15"/>
      <c r="I232" s="15">
        <v>0</v>
      </c>
      <c r="J232" s="15"/>
      <c r="K232" s="15">
        <v>0</v>
      </c>
      <c r="L232" s="15"/>
      <c r="M232" s="15">
        <v>6078.15</v>
      </c>
      <c r="N232" s="15"/>
      <c r="O232" s="15">
        <v>13776.24</v>
      </c>
      <c r="P232" s="15"/>
      <c r="Q232" s="15">
        <v>0</v>
      </c>
      <c r="R232" s="15"/>
      <c r="S232" s="15">
        <v>5798.2899999999991</v>
      </c>
      <c r="T232" s="15"/>
      <c r="U232" s="15">
        <v>0</v>
      </c>
      <c r="V232" s="15"/>
      <c r="W232" s="15">
        <v>20976.16</v>
      </c>
      <c r="X232" s="15"/>
      <c r="Y232" s="15">
        <v>26774.449999999997</v>
      </c>
      <c r="Z232" s="15"/>
      <c r="AA232" s="15">
        <v>625</v>
      </c>
      <c r="AB232" s="15"/>
      <c r="AC232" s="15">
        <v>14523.28</v>
      </c>
      <c r="AD232" s="15"/>
      <c r="AE232" s="15">
        <v>-3275.31</v>
      </c>
      <c r="AF232" s="15"/>
      <c r="AG232" s="6">
        <v>11872.970000000001</v>
      </c>
      <c r="AH232" s="15"/>
      <c r="AI232" s="15">
        <v>103355</v>
      </c>
      <c r="AJ232" s="15"/>
      <c r="AK232" s="15">
        <v>-7620</v>
      </c>
      <c r="AL232" s="17"/>
      <c r="AM232" s="15">
        <v>4555.8</v>
      </c>
      <c r="AN232" s="15"/>
      <c r="AO232" s="15">
        <v>-7860.36</v>
      </c>
      <c r="AP232" s="15"/>
      <c r="AQ232" s="15">
        <v>-7349.45</v>
      </c>
      <c r="AR232" s="15"/>
      <c r="AS232" s="15">
        <v>-2344</v>
      </c>
      <c r="AT232" s="15"/>
      <c r="AU232" s="15">
        <v>0</v>
      </c>
      <c r="AW232" s="15">
        <v>0</v>
      </c>
      <c r="AX232" s="14"/>
      <c r="AZ232" s="14"/>
    </row>
    <row r="233" spans="1:52" s="2" customFormat="1" x14ac:dyDescent="0.35">
      <c r="A233" s="4" t="s">
        <v>467</v>
      </c>
      <c r="B233" s="4"/>
      <c r="C233" s="2" t="s">
        <v>468</v>
      </c>
      <c r="E233" s="15">
        <v>16568</v>
      </c>
      <c r="F233" s="17"/>
      <c r="G233" s="15">
        <v>2975.44</v>
      </c>
      <c r="H233" s="15"/>
      <c r="I233" s="15">
        <v>0</v>
      </c>
      <c r="J233" s="15"/>
      <c r="K233" s="15">
        <v>0</v>
      </c>
      <c r="L233" s="15"/>
      <c r="M233" s="15">
        <v>3895.95</v>
      </c>
      <c r="N233" s="15"/>
      <c r="O233" s="15">
        <v>6871.3899999999994</v>
      </c>
      <c r="P233" s="15"/>
      <c r="Q233" s="15">
        <v>0</v>
      </c>
      <c r="R233" s="15"/>
      <c r="S233" s="15">
        <v>2241.42</v>
      </c>
      <c r="T233" s="15"/>
      <c r="U233" s="15">
        <v>0</v>
      </c>
      <c r="V233" s="15"/>
      <c r="W233" s="15">
        <v>18581.62</v>
      </c>
      <c r="X233" s="15"/>
      <c r="Y233" s="15">
        <v>20823.04</v>
      </c>
      <c r="Z233" s="15"/>
      <c r="AA233" s="15">
        <v>241</v>
      </c>
      <c r="AB233" s="15"/>
      <c r="AC233" s="15">
        <v>10650.43</v>
      </c>
      <c r="AD233" s="15"/>
      <c r="AE233" s="15">
        <v>-1901.5599999999995</v>
      </c>
      <c r="AF233" s="15"/>
      <c r="AG233" s="6">
        <v>8989.8700000000008</v>
      </c>
      <c r="AH233" s="15"/>
      <c r="AI233" s="15">
        <v>39952</v>
      </c>
      <c r="AJ233" s="15"/>
      <c r="AK233" s="15">
        <v>-2946</v>
      </c>
      <c r="AL233" s="17"/>
      <c r="AM233" s="15">
        <v>-528.32999999999993</v>
      </c>
      <c r="AN233" s="15"/>
      <c r="AO233" s="15">
        <v>-6863.96</v>
      </c>
      <c r="AP233" s="15"/>
      <c r="AQ233" s="15">
        <v>-5652.37</v>
      </c>
      <c r="AR233" s="15"/>
      <c r="AS233" s="15">
        <v>-906</v>
      </c>
      <c r="AT233" s="15"/>
      <c r="AU233" s="15">
        <v>0</v>
      </c>
      <c r="AW233" s="15">
        <v>0</v>
      </c>
      <c r="AX233" s="14"/>
      <c r="AZ233" s="14"/>
    </row>
    <row r="234" spans="1:52" s="2" customFormat="1" x14ac:dyDescent="0.35">
      <c r="A234" s="4" t="s">
        <v>469</v>
      </c>
      <c r="B234" s="4"/>
      <c r="C234" s="2" t="s">
        <v>470</v>
      </c>
      <c r="E234" s="15">
        <v>0</v>
      </c>
      <c r="F234" s="17"/>
      <c r="G234" s="15">
        <v>0</v>
      </c>
      <c r="H234" s="15"/>
      <c r="I234" s="15">
        <v>0</v>
      </c>
      <c r="J234" s="15"/>
      <c r="K234" s="15">
        <v>0</v>
      </c>
      <c r="L234" s="15"/>
      <c r="M234" s="15">
        <v>0</v>
      </c>
      <c r="N234" s="15"/>
      <c r="O234" s="15">
        <v>0</v>
      </c>
      <c r="P234" s="15"/>
      <c r="Q234" s="15">
        <v>0</v>
      </c>
      <c r="R234" s="15"/>
      <c r="S234" s="15">
        <v>0</v>
      </c>
      <c r="T234" s="15"/>
      <c r="U234" s="15">
        <v>0</v>
      </c>
      <c r="V234" s="15"/>
      <c r="W234" s="15">
        <v>0</v>
      </c>
      <c r="X234" s="15"/>
      <c r="Y234" s="15">
        <v>0</v>
      </c>
      <c r="Z234" s="15"/>
      <c r="AA234" s="15">
        <v>0</v>
      </c>
      <c r="AB234" s="15"/>
      <c r="AC234" s="15">
        <v>0</v>
      </c>
      <c r="AD234" s="15"/>
      <c r="AE234" s="15">
        <v>0</v>
      </c>
      <c r="AF234" s="15"/>
      <c r="AG234" s="6">
        <v>0</v>
      </c>
      <c r="AH234" s="15"/>
      <c r="AI234" s="15">
        <v>0</v>
      </c>
      <c r="AJ234" s="15"/>
      <c r="AK234" s="15">
        <v>0</v>
      </c>
      <c r="AL234" s="17"/>
      <c r="AM234" s="15">
        <v>0</v>
      </c>
      <c r="AN234" s="15"/>
      <c r="AO234" s="15">
        <v>0</v>
      </c>
      <c r="AP234" s="15"/>
      <c r="AQ234" s="15">
        <v>0</v>
      </c>
      <c r="AR234" s="15"/>
      <c r="AS234" s="15">
        <v>0</v>
      </c>
      <c r="AT234" s="15"/>
      <c r="AU234" s="15">
        <v>0</v>
      </c>
      <c r="AW234" s="15">
        <v>0</v>
      </c>
      <c r="AX234" s="14"/>
      <c r="AZ234" s="14"/>
    </row>
    <row r="235" spans="1:52" s="2" customFormat="1" x14ac:dyDescent="0.35">
      <c r="A235" s="4" t="s">
        <v>471</v>
      </c>
      <c r="B235" s="4"/>
      <c r="C235" s="2" t="s">
        <v>472</v>
      </c>
      <c r="E235" s="15">
        <v>0</v>
      </c>
      <c r="F235" s="17"/>
      <c r="G235" s="15">
        <v>0</v>
      </c>
      <c r="H235" s="15"/>
      <c r="I235" s="15">
        <v>0</v>
      </c>
      <c r="J235" s="15"/>
      <c r="K235" s="15">
        <v>0</v>
      </c>
      <c r="L235" s="15"/>
      <c r="M235" s="15">
        <v>0</v>
      </c>
      <c r="N235" s="15"/>
      <c r="O235" s="15">
        <v>0</v>
      </c>
      <c r="P235" s="15"/>
      <c r="Q235" s="15">
        <v>0</v>
      </c>
      <c r="R235" s="15"/>
      <c r="S235" s="15">
        <v>0</v>
      </c>
      <c r="T235" s="15"/>
      <c r="U235" s="15">
        <v>0</v>
      </c>
      <c r="V235" s="15"/>
      <c r="W235" s="15">
        <v>0</v>
      </c>
      <c r="X235" s="15"/>
      <c r="Y235" s="15">
        <v>0</v>
      </c>
      <c r="Z235" s="15"/>
      <c r="AA235" s="15">
        <v>0</v>
      </c>
      <c r="AB235" s="15"/>
      <c r="AC235" s="15">
        <v>0</v>
      </c>
      <c r="AD235" s="15"/>
      <c r="AE235" s="15">
        <v>0</v>
      </c>
      <c r="AF235" s="15"/>
      <c r="AG235" s="6">
        <v>0</v>
      </c>
      <c r="AH235" s="15"/>
      <c r="AI235" s="15">
        <v>0</v>
      </c>
      <c r="AJ235" s="15"/>
      <c r="AK235" s="15">
        <v>0</v>
      </c>
      <c r="AL235" s="17"/>
      <c r="AM235" s="15">
        <v>0</v>
      </c>
      <c r="AN235" s="15"/>
      <c r="AO235" s="15">
        <v>0</v>
      </c>
      <c r="AP235" s="15"/>
      <c r="AQ235" s="15">
        <v>0</v>
      </c>
      <c r="AR235" s="15"/>
      <c r="AS235" s="15">
        <v>0</v>
      </c>
      <c r="AT235" s="15"/>
      <c r="AU235" s="15">
        <v>0</v>
      </c>
      <c r="AW235" s="15">
        <v>0</v>
      </c>
      <c r="AX235" s="14"/>
      <c r="AZ235" s="14"/>
    </row>
    <row r="236" spans="1:52" s="2" customFormat="1" x14ac:dyDescent="0.35">
      <c r="A236" s="4" t="s">
        <v>473</v>
      </c>
      <c r="B236" s="4"/>
      <c r="C236" s="2" t="s">
        <v>474</v>
      </c>
      <c r="D236" s="48"/>
      <c r="E236" s="15">
        <v>0</v>
      </c>
      <c r="F236" s="17"/>
      <c r="G236" s="15">
        <v>0</v>
      </c>
      <c r="H236" s="15"/>
      <c r="I236" s="15">
        <v>0</v>
      </c>
      <c r="J236" s="15"/>
      <c r="K236" s="15">
        <v>0</v>
      </c>
      <c r="L236" s="15"/>
      <c r="M236" s="15">
        <v>0</v>
      </c>
      <c r="N236" s="15"/>
      <c r="O236" s="15">
        <v>0</v>
      </c>
      <c r="P236" s="15"/>
      <c r="Q236" s="15">
        <v>0</v>
      </c>
      <c r="R236" s="15"/>
      <c r="S236" s="15">
        <v>0</v>
      </c>
      <c r="T236" s="15"/>
      <c r="U236" s="15">
        <v>0</v>
      </c>
      <c r="V236" s="15"/>
      <c r="W236" s="15">
        <v>0</v>
      </c>
      <c r="X236" s="15"/>
      <c r="Y236" s="15">
        <v>0</v>
      </c>
      <c r="Z236" s="15"/>
      <c r="AA236" s="15">
        <v>0</v>
      </c>
      <c r="AB236" s="15"/>
      <c r="AC236" s="15">
        <v>0</v>
      </c>
      <c r="AD236" s="15"/>
      <c r="AE236" s="15">
        <v>0</v>
      </c>
      <c r="AF236" s="15"/>
      <c r="AG236" s="6">
        <v>0</v>
      </c>
      <c r="AH236" s="15"/>
      <c r="AI236" s="15">
        <v>0</v>
      </c>
      <c r="AJ236" s="15"/>
      <c r="AK236" s="15">
        <v>0</v>
      </c>
      <c r="AL236" s="17"/>
      <c r="AM236" s="15">
        <v>0</v>
      </c>
      <c r="AN236" s="15"/>
      <c r="AO236" s="15">
        <v>0</v>
      </c>
      <c r="AP236" s="15"/>
      <c r="AQ236" s="15">
        <v>0</v>
      </c>
      <c r="AR236" s="15"/>
      <c r="AS236" s="15">
        <v>0</v>
      </c>
      <c r="AT236" s="15"/>
      <c r="AU236" s="15">
        <v>0</v>
      </c>
      <c r="AW236" s="15">
        <v>0</v>
      </c>
      <c r="AX236" s="14"/>
      <c r="AZ236" s="14"/>
    </row>
    <row r="237" spans="1:52" s="2" customFormat="1" x14ac:dyDescent="0.35">
      <c r="A237" s="4" t="s">
        <v>475</v>
      </c>
      <c r="B237" s="4"/>
      <c r="C237" s="2" t="s">
        <v>476</v>
      </c>
      <c r="E237" s="15">
        <v>0</v>
      </c>
      <c r="F237" s="17"/>
      <c r="G237" s="15">
        <v>0</v>
      </c>
      <c r="H237" s="15"/>
      <c r="I237" s="15">
        <v>0</v>
      </c>
      <c r="J237" s="15"/>
      <c r="K237" s="15">
        <v>0</v>
      </c>
      <c r="L237" s="15"/>
      <c r="M237" s="15">
        <v>0</v>
      </c>
      <c r="N237" s="15"/>
      <c r="O237" s="15">
        <v>0</v>
      </c>
      <c r="P237" s="15"/>
      <c r="Q237" s="15">
        <v>0</v>
      </c>
      <c r="R237" s="15"/>
      <c r="S237" s="15">
        <v>0</v>
      </c>
      <c r="T237" s="15"/>
      <c r="U237" s="15">
        <v>0</v>
      </c>
      <c r="V237" s="15"/>
      <c r="W237" s="15">
        <v>0</v>
      </c>
      <c r="X237" s="15"/>
      <c r="Y237" s="15">
        <v>0</v>
      </c>
      <c r="Z237" s="15"/>
      <c r="AA237" s="15">
        <v>0</v>
      </c>
      <c r="AB237" s="15"/>
      <c r="AC237" s="15">
        <v>10795.06</v>
      </c>
      <c r="AD237" s="15"/>
      <c r="AE237" s="15">
        <v>0</v>
      </c>
      <c r="AF237" s="15"/>
      <c r="AG237" s="6">
        <v>10795.06</v>
      </c>
      <c r="AH237" s="15"/>
      <c r="AI237" s="15">
        <v>0</v>
      </c>
      <c r="AJ237" s="15"/>
      <c r="AK237" s="15">
        <v>0</v>
      </c>
      <c r="AL237" s="17"/>
      <c r="AM237" s="15">
        <v>0</v>
      </c>
      <c r="AN237" s="15"/>
      <c r="AO237" s="15">
        <v>0</v>
      </c>
      <c r="AP237" s="15"/>
      <c r="AQ237" s="15">
        <v>0</v>
      </c>
      <c r="AR237" s="15"/>
      <c r="AS237" s="15">
        <v>0</v>
      </c>
      <c r="AT237" s="15"/>
      <c r="AU237" s="15">
        <v>0</v>
      </c>
      <c r="AW237" s="15">
        <v>0</v>
      </c>
      <c r="AX237" s="14"/>
      <c r="AZ237" s="14"/>
    </row>
    <row r="238" spans="1:52" s="2" customFormat="1" x14ac:dyDescent="0.35">
      <c r="A238" s="4" t="s">
        <v>477</v>
      </c>
      <c r="B238" s="4"/>
      <c r="C238" s="2" t="s">
        <v>478</v>
      </c>
      <c r="E238" s="15">
        <v>146099</v>
      </c>
      <c r="F238" s="17"/>
      <c r="G238" s="15">
        <v>26241.8</v>
      </c>
      <c r="H238" s="15"/>
      <c r="I238" s="15">
        <v>0</v>
      </c>
      <c r="J238" s="15"/>
      <c r="K238" s="15">
        <v>0</v>
      </c>
      <c r="L238" s="15"/>
      <c r="M238" s="15">
        <v>44006.31</v>
      </c>
      <c r="N238" s="15"/>
      <c r="O238" s="15">
        <v>70248.11</v>
      </c>
      <c r="P238" s="15"/>
      <c r="Q238" s="15">
        <v>0</v>
      </c>
      <c r="R238" s="15"/>
      <c r="S238" s="15">
        <v>19763.34</v>
      </c>
      <c r="T238" s="15"/>
      <c r="U238" s="15">
        <v>0</v>
      </c>
      <c r="V238" s="15"/>
      <c r="W238" s="15">
        <v>85596.03</v>
      </c>
      <c r="X238" s="15"/>
      <c r="Y238" s="15">
        <v>105359.37</v>
      </c>
      <c r="Z238" s="15"/>
      <c r="AA238" s="15">
        <v>2132</v>
      </c>
      <c r="AB238" s="15"/>
      <c r="AC238" s="15">
        <v>259128.68</v>
      </c>
      <c r="AD238" s="15"/>
      <c r="AE238" s="15">
        <v>5733.75</v>
      </c>
      <c r="AF238" s="15"/>
      <c r="AG238" s="6">
        <v>266994.43</v>
      </c>
      <c r="AH238" s="15"/>
      <c r="AI238" s="15">
        <v>352299</v>
      </c>
      <c r="AJ238" s="15"/>
      <c r="AK238" s="15">
        <v>-25974</v>
      </c>
      <c r="AL238" s="17"/>
      <c r="AM238" s="15">
        <v>1173.3599999999969</v>
      </c>
      <c r="AN238" s="15"/>
      <c r="AO238" s="15">
        <v>-1607.619999999999</v>
      </c>
      <c r="AP238" s="15"/>
      <c r="AQ238" s="15">
        <v>-26688.45</v>
      </c>
      <c r="AR238" s="15"/>
      <c r="AS238" s="15">
        <v>-7989</v>
      </c>
      <c r="AT238" s="15"/>
      <c r="AU238" s="15">
        <v>0</v>
      </c>
      <c r="AW238" s="15">
        <v>0</v>
      </c>
      <c r="AX238" s="14"/>
      <c r="AZ238" s="14"/>
    </row>
    <row r="239" spans="1:52" s="2" customFormat="1" x14ac:dyDescent="0.35">
      <c r="A239" s="4" t="s">
        <v>479</v>
      </c>
      <c r="B239" s="4"/>
      <c r="C239" s="2" t="s">
        <v>480</v>
      </c>
      <c r="E239" s="15">
        <v>30925</v>
      </c>
      <c r="F239" s="17"/>
      <c r="G239" s="15">
        <v>5554.82</v>
      </c>
      <c r="H239" s="15"/>
      <c r="I239" s="15">
        <v>0</v>
      </c>
      <c r="J239" s="15"/>
      <c r="K239" s="15">
        <v>0</v>
      </c>
      <c r="L239" s="15"/>
      <c r="M239" s="15">
        <v>111.35</v>
      </c>
      <c r="N239" s="15"/>
      <c r="O239" s="15">
        <v>5666.17</v>
      </c>
      <c r="P239" s="15"/>
      <c r="Q239" s="15">
        <v>0</v>
      </c>
      <c r="R239" s="15"/>
      <c r="S239" s="15">
        <v>4183.3600000000006</v>
      </c>
      <c r="T239" s="15"/>
      <c r="U239" s="15">
        <v>0</v>
      </c>
      <c r="V239" s="15"/>
      <c r="W239" s="15">
        <v>3551.04</v>
      </c>
      <c r="X239" s="15"/>
      <c r="Y239" s="15">
        <v>7734.4000000000005</v>
      </c>
      <c r="Z239" s="15"/>
      <c r="AA239" s="15">
        <v>451</v>
      </c>
      <c r="AB239" s="15"/>
      <c r="AC239" s="15">
        <v>52057.95</v>
      </c>
      <c r="AD239" s="15"/>
      <c r="AE239" s="15">
        <v>-3520.65</v>
      </c>
      <c r="AF239" s="15"/>
      <c r="AG239" s="6">
        <v>48988.299999999996</v>
      </c>
      <c r="AH239" s="15"/>
      <c r="AI239" s="15">
        <v>74572</v>
      </c>
      <c r="AJ239" s="15"/>
      <c r="AK239" s="15">
        <v>-5498</v>
      </c>
      <c r="AL239" s="17"/>
      <c r="AM239" s="15">
        <v>1199.8300000000004</v>
      </c>
      <c r="AN239" s="15"/>
      <c r="AO239" s="15">
        <v>-479.68</v>
      </c>
      <c r="AP239" s="15"/>
      <c r="AQ239" s="15">
        <v>-1097.8399999999999</v>
      </c>
      <c r="AR239" s="15"/>
      <c r="AS239" s="15">
        <v>-1691</v>
      </c>
      <c r="AT239" s="15"/>
      <c r="AU239" s="15">
        <v>0</v>
      </c>
      <c r="AW239" s="15">
        <v>0</v>
      </c>
      <c r="AX239" s="14"/>
      <c r="AZ239" s="14"/>
    </row>
    <row r="240" spans="1:52" s="2" customFormat="1" x14ac:dyDescent="0.35">
      <c r="A240" s="4" t="s">
        <v>481</v>
      </c>
      <c r="B240" s="4"/>
      <c r="C240" s="2" t="s">
        <v>482</v>
      </c>
      <c r="E240" s="15">
        <v>13675</v>
      </c>
      <c r="F240" s="17"/>
      <c r="G240" s="15">
        <v>2455.8000000000002</v>
      </c>
      <c r="H240" s="15"/>
      <c r="I240" s="15">
        <v>0</v>
      </c>
      <c r="J240" s="15"/>
      <c r="K240" s="15">
        <v>0</v>
      </c>
      <c r="L240" s="15"/>
      <c r="M240" s="15">
        <v>2328.94</v>
      </c>
      <c r="N240" s="15"/>
      <c r="O240" s="15">
        <v>4784.74</v>
      </c>
      <c r="P240" s="15"/>
      <c r="Q240" s="15">
        <v>0</v>
      </c>
      <c r="R240" s="15"/>
      <c r="S240" s="15">
        <v>1849.8700000000001</v>
      </c>
      <c r="T240" s="15"/>
      <c r="U240" s="15">
        <v>0</v>
      </c>
      <c r="V240" s="15"/>
      <c r="W240" s="15">
        <v>1484.09</v>
      </c>
      <c r="X240" s="15"/>
      <c r="Y240" s="15">
        <v>3333.96</v>
      </c>
      <c r="Z240" s="15"/>
      <c r="AA240" s="15">
        <v>199</v>
      </c>
      <c r="AB240" s="15"/>
      <c r="AC240" s="15">
        <v>15095.72</v>
      </c>
      <c r="AD240" s="15"/>
      <c r="AE240" s="15">
        <v>-2427.61</v>
      </c>
      <c r="AF240" s="15"/>
      <c r="AG240" s="6">
        <v>12867.109999999999</v>
      </c>
      <c r="AH240" s="15"/>
      <c r="AI240" s="15">
        <v>32975</v>
      </c>
      <c r="AJ240" s="15"/>
      <c r="AK240" s="15">
        <v>-2431</v>
      </c>
      <c r="AL240" s="17"/>
      <c r="AM240" s="15">
        <v>1456.58</v>
      </c>
      <c r="AN240" s="15"/>
      <c r="AO240" s="15">
        <v>429.93999999999994</v>
      </c>
      <c r="AP240" s="15"/>
      <c r="AQ240" s="15">
        <v>312.30999999999995</v>
      </c>
      <c r="AR240" s="15"/>
      <c r="AS240" s="15">
        <v>-748</v>
      </c>
      <c r="AT240" s="15"/>
      <c r="AU240" s="15">
        <v>0</v>
      </c>
      <c r="AW240" s="15">
        <v>0</v>
      </c>
      <c r="AX240" s="14"/>
      <c r="AZ240" s="14"/>
    </row>
    <row r="241" spans="1:52" s="2" customFormat="1" x14ac:dyDescent="0.35">
      <c r="A241" s="4" t="s">
        <v>483</v>
      </c>
      <c r="B241" s="4"/>
      <c r="C241" s="2" t="s">
        <v>484</v>
      </c>
      <c r="E241" s="15">
        <v>0</v>
      </c>
      <c r="F241" s="17"/>
      <c r="G241" s="15">
        <v>0</v>
      </c>
      <c r="H241" s="15"/>
      <c r="I241" s="15">
        <v>0</v>
      </c>
      <c r="J241" s="15"/>
      <c r="K241" s="15">
        <v>0</v>
      </c>
      <c r="L241" s="15"/>
      <c r="M241" s="15">
        <v>0</v>
      </c>
      <c r="N241" s="15"/>
      <c r="O241" s="15">
        <v>0</v>
      </c>
      <c r="P241" s="15"/>
      <c r="Q241" s="15">
        <v>0</v>
      </c>
      <c r="R241" s="15"/>
      <c r="S241" s="15">
        <v>0</v>
      </c>
      <c r="T241" s="15"/>
      <c r="U241" s="15">
        <v>0</v>
      </c>
      <c r="V241" s="15"/>
      <c r="W241" s="15">
        <v>4323.01</v>
      </c>
      <c r="X241" s="15"/>
      <c r="Y241" s="15">
        <v>4323.01</v>
      </c>
      <c r="Z241" s="15"/>
      <c r="AA241" s="15">
        <v>0</v>
      </c>
      <c r="AB241" s="15"/>
      <c r="AC241" s="15">
        <v>35017.72</v>
      </c>
      <c r="AD241" s="15"/>
      <c r="AE241" s="15">
        <v>-3921.8</v>
      </c>
      <c r="AF241" s="15"/>
      <c r="AG241" s="6">
        <v>31095.920000000002</v>
      </c>
      <c r="AH241" s="15"/>
      <c r="AI241" s="15">
        <v>0</v>
      </c>
      <c r="AJ241" s="15"/>
      <c r="AK241" s="15">
        <v>0</v>
      </c>
      <c r="AL241" s="17"/>
      <c r="AM241" s="15">
        <v>-4323.01</v>
      </c>
      <c r="AN241" s="15"/>
      <c r="AO241" s="15">
        <v>0</v>
      </c>
      <c r="AP241" s="15"/>
      <c r="AQ241" s="15">
        <v>0</v>
      </c>
      <c r="AR241" s="15"/>
      <c r="AS241" s="15">
        <v>0</v>
      </c>
      <c r="AT241" s="15"/>
      <c r="AU241" s="15">
        <v>0</v>
      </c>
      <c r="AW241" s="15">
        <v>0</v>
      </c>
      <c r="AX241" s="14"/>
      <c r="AZ241" s="14"/>
    </row>
    <row r="242" spans="1:52" s="2" customFormat="1" x14ac:dyDescent="0.35">
      <c r="A242" s="4" t="s">
        <v>485</v>
      </c>
      <c r="B242" s="4"/>
      <c r="C242" s="2" t="s">
        <v>486</v>
      </c>
      <c r="E242" s="15">
        <v>70992</v>
      </c>
      <c r="F242" s="17"/>
      <c r="G242" s="15">
        <v>12751.46</v>
      </c>
      <c r="H242" s="15"/>
      <c r="I242" s="15">
        <v>0</v>
      </c>
      <c r="J242" s="15"/>
      <c r="K242" s="15">
        <v>0</v>
      </c>
      <c r="L242" s="15"/>
      <c r="M242" s="15">
        <v>15376.57</v>
      </c>
      <c r="N242" s="15"/>
      <c r="O242" s="15">
        <v>28128.03</v>
      </c>
      <c r="P242" s="15"/>
      <c r="Q242" s="15">
        <v>0</v>
      </c>
      <c r="R242" s="15"/>
      <c r="S242" s="15">
        <v>9602.8499999999985</v>
      </c>
      <c r="T242" s="15"/>
      <c r="U242" s="15">
        <v>0</v>
      </c>
      <c r="V242" s="15"/>
      <c r="W242" s="15">
        <v>13893.03</v>
      </c>
      <c r="X242" s="15"/>
      <c r="Y242" s="15">
        <v>23495.879999999997</v>
      </c>
      <c r="Z242" s="15"/>
      <c r="AA242" s="15">
        <v>1036</v>
      </c>
      <c r="AB242" s="15"/>
      <c r="AC242" s="15">
        <v>82512.55</v>
      </c>
      <c r="AD242" s="15"/>
      <c r="AE242" s="15">
        <v>-245.21999999999935</v>
      </c>
      <c r="AF242" s="15"/>
      <c r="AG242" s="6">
        <v>83303.33</v>
      </c>
      <c r="AH242" s="15"/>
      <c r="AI242" s="15">
        <v>171189</v>
      </c>
      <c r="AJ242" s="15"/>
      <c r="AK242" s="15">
        <v>-12621</v>
      </c>
      <c r="AL242" s="17"/>
      <c r="AM242" s="15">
        <v>19721.71</v>
      </c>
      <c r="AN242" s="15"/>
      <c r="AO242" s="15">
        <v>-6170.86</v>
      </c>
      <c r="AP242" s="15"/>
      <c r="AQ242" s="15">
        <v>-5037.3099999999995</v>
      </c>
      <c r="AR242" s="15"/>
      <c r="AS242" s="15">
        <v>-3882</v>
      </c>
      <c r="AT242" s="15"/>
      <c r="AU242" s="15">
        <v>0</v>
      </c>
      <c r="AW242" s="15">
        <v>0</v>
      </c>
      <c r="AX242" s="14"/>
      <c r="AZ242" s="14"/>
    </row>
    <row r="243" spans="1:52" s="2" customFormat="1" x14ac:dyDescent="0.35">
      <c r="A243" s="4" t="s">
        <v>487</v>
      </c>
      <c r="B243" s="4"/>
      <c r="C243" s="2" t="s">
        <v>488</v>
      </c>
      <c r="E243" s="15">
        <v>49946</v>
      </c>
      <c r="F243" s="17"/>
      <c r="G243" s="15">
        <v>8971.4500000000007</v>
      </c>
      <c r="H243" s="15"/>
      <c r="I243" s="15">
        <v>0</v>
      </c>
      <c r="J243" s="15"/>
      <c r="K243" s="15">
        <v>0</v>
      </c>
      <c r="L243" s="15"/>
      <c r="M243" s="15">
        <v>10244.790000000001</v>
      </c>
      <c r="N243" s="15"/>
      <c r="O243" s="15">
        <v>19216.240000000002</v>
      </c>
      <c r="P243" s="15"/>
      <c r="Q243" s="15">
        <v>0</v>
      </c>
      <c r="R243" s="15"/>
      <c r="S243" s="15">
        <v>6756.0700000000006</v>
      </c>
      <c r="T243" s="15"/>
      <c r="U243" s="15">
        <v>0</v>
      </c>
      <c r="V243" s="15"/>
      <c r="W243" s="15">
        <v>44988.74</v>
      </c>
      <c r="X243" s="15"/>
      <c r="Y243" s="15">
        <v>51744.81</v>
      </c>
      <c r="Z243" s="15"/>
      <c r="AA243" s="15">
        <v>729</v>
      </c>
      <c r="AB243" s="15"/>
      <c r="AC243" s="15">
        <v>77512.45</v>
      </c>
      <c r="AD243" s="15"/>
      <c r="AE243" s="15">
        <v>-17123.89</v>
      </c>
      <c r="AF243" s="15"/>
      <c r="AG243" s="6">
        <v>61117.56</v>
      </c>
      <c r="AH243" s="15"/>
      <c r="AI243" s="15">
        <v>120440</v>
      </c>
      <c r="AJ243" s="15"/>
      <c r="AK243" s="15">
        <v>-8880</v>
      </c>
      <c r="AL243" s="17"/>
      <c r="AM243" s="15">
        <v>-636.54000000000087</v>
      </c>
      <c r="AN243" s="15"/>
      <c r="AO243" s="15">
        <v>-12716.080000000002</v>
      </c>
      <c r="AP243" s="15"/>
      <c r="AQ243" s="15">
        <v>-16445.34</v>
      </c>
      <c r="AR243" s="15"/>
      <c r="AS243" s="15">
        <v>-2731</v>
      </c>
      <c r="AT243" s="15"/>
      <c r="AU243" s="15">
        <v>0</v>
      </c>
      <c r="AW243" s="15">
        <v>0</v>
      </c>
      <c r="AX243" s="14"/>
      <c r="AZ243" s="14"/>
    </row>
    <row r="244" spans="1:52" s="2" customFormat="1" x14ac:dyDescent="0.35">
      <c r="A244" s="4" t="s">
        <v>489</v>
      </c>
      <c r="B244" s="4"/>
      <c r="C244" s="2" t="s">
        <v>490</v>
      </c>
      <c r="E244" s="15">
        <v>13873</v>
      </c>
      <c r="F244" s="17"/>
      <c r="G244" s="15">
        <v>2492.16</v>
      </c>
      <c r="H244" s="15"/>
      <c r="I244" s="15">
        <v>0</v>
      </c>
      <c r="J244" s="15"/>
      <c r="K244" s="15">
        <v>0</v>
      </c>
      <c r="L244" s="15"/>
      <c r="M244" s="15">
        <v>1</v>
      </c>
      <c r="N244" s="15"/>
      <c r="O244" s="15">
        <v>2493.16</v>
      </c>
      <c r="P244" s="15"/>
      <c r="Q244" s="15">
        <v>0</v>
      </c>
      <c r="R244" s="15"/>
      <c r="S244" s="15">
        <v>1876.34</v>
      </c>
      <c r="T244" s="15"/>
      <c r="U244" s="15">
        <v>0</v>
      </c>
      <c r="V244" s="15"/>
      <c r="W244" s="15">
        <v>68777.64</v>
      </c>
      <c r="X244" s="15"/>
      <c r="Y244" s="15">
        <v>70653.98</v>
      </c>
      <c r="Z244" s="15"/>
      <c r="AA244" s="15">
        <v>202</v>
      </c>
      <c r="AB244" s="15"/>
      <c r="AC244" s="15">
        <v>78669.23</v>
      </c>
      <c r="AD244" s="15"/>
      <c r="AE244" s="15">
        <v>-52220.639999999999</v>
      </c>
      <c r="AF244" s="15"/>
      <c r="AG244" s="6">
        <v>26650.589999999997</v>
      </c>
      <c r="AH244" s="15"/>
      <c r="AI244" s="15">
        <v>33452</v>
      </c>
      <c r="AJ244" s="15"/>
      <c r="AK244" s="15">
        <v>-2466</v>
      </c>
      <c r="AL244" s="17"/>
      <c r="AM244" s="15">
        <v>-36418.869999999995</v>
      </c>
      <c r="AN244" s="15"/>
      <c r="AO244" s="15">
        <v>-22797.789999999997</v>
      </c>
      <c r="AP244" s="15"/>
      <c r="AQ244" s="15">
        <v>-8185.99</v>
      </c>
      <c r="AR244" s="15"/>
      <c r="AS244" s="15">
        <v>-759</v>
      </c>
      <c r="AT244" s="15"/>
      <c r="AU244" s="15">
        <v>0</v>
      </c>
      <c r="AW244" s="15">
        <v>0</v>
      </c>
      <c r="AX244" s="14"/>
      <c r="AZ244" s="14"/>
    </row>
    <row r="245" spans="1:52" s="2" customFormat="1" x14ac:dyDescent="0.35">
      <c r="A245" s="4" t="s">
        <v>491</v>
      </c>
      <c r="B245" s="4"/>
      <c r="C245" s="2" t="s">
        <v>492</v>
      </c>
      <c r="E245" s="15">
        <v>10726</v>
      </c>
      <c r="F245" s="17"/>
      <c r="G245" s="15">
        <v>1926.71</v>
      </c>
      <c r="H245" s="15"/>
      <c r="I245" s="15">
        <v>0</v>
      </c>
      <c r="J245" s="15"/>
      <c r="K245" s="15">
        <v>0</v>
      </c>
      <c r="L245" s="15"/>
      <c r="M245" s="15">
        <v>14922.81</v>
      </c>
      <c r="N245" s="15"/>
      <c r="O245" s="15">
        <v>16849.52</v>
      </c>
      <c r="P245" s="15"/>
      <c r="Q245" s="15">
        <v>0</v>
      </c>
      <c r="R245" s="15"/>
      <c r="S245" s="15">
        <v>1450.9099999999999</v>
      </c>
      <c r="T245" s="15"/>
      <c r="U245" s="15">
        <v>0</v>
      </c>
      <c r="V245" s="15"/>
      <c r="W245" s="15">
        <v>22436.65</v>
      </c>
      <c r="X245" s="15"/>
      <c r="Y245" s="15">
        <v>23887.56</v>
      </c>
      <c r="Z245" s="15"/>
      <c r="AA245" s="15">
        <v>157</v>
      </c>
      <c r="AB245" s="15"/>
      <c r="AC245" s="15">
        <v>33035.01</v>
      </c>
      <c r="AD245" s="15"/>
      <c r="AE245" s="15">
        <v>1362.9000000000005</v>
      </c>
      <c r="AF245" s="15"/>
      <c r="AG245" s="6">
        <v>34554.910000000003</v>
      </c>
      <c r="AH245" s="15"/>
      <c r="AI245" s="15">
        <v>25865</v>
      </c>
      <c r="AJ245" s="15"/>
      <c r="AK245" s="15">
        <v>-1907</v>
      </c>
      <c r="AL245" s="17"/>
      <c r="AM245" s="15">
        <v>-263.05999999999949</v>
      </c>
      <c r="AN245" s="15"/>
      <c r="AO245" s="15">
        <v>723.89999999999964</v>
      </c>
      <c r="AP245" s="15"/>
      <c r="AQ245" s="15">
        <v>-6912.68</v>
      </c>
      <c r="AR245" s="15"/>
      <c r="AS245" s="15">
        <v>-587</v>
      </c>
      <c r="AT245" s="15"/>
      <c r="AU245" s="15">
        <v>0</v>
      </c>
      <c r="AW245" s="15">
        <v>0</v>
      </c>
      <c r="AX245" s="14"/>
      <c r="AZ245" s="14"/>
    </row>
    <row r="246" spans="1:52" s="2" customFormat="1" x14ac:dyDescent="0.35">
      <c r="A246" s="4" t="s">
        <v>493</v>
      </c>
      <c r="B246" s="4"/>
      <c r="C246" s="2" t="s">
        <v>494</v>
      </c>
      <c r="E246" s="15">
        <v>77769</v>
      </c>
      <c r="F246" s="17"/>
      <c r="G246" s="15">
        <v>13968.57</v>
      </c>
      <c r="H246" s="15"/>
      <c r="I246" s="15">
        <v>0</v>
      </c>
      <c r="J246" s="15"/>
      <c r="K246" s="15">
        <v>0</v>
      </c>
      <c r="L246" s="15"/>
      <c r="M246" s="15">
        <v>20866.84</v>
      </c>
      <c r="N246" s="15"/>
      <c r="O246" s="15">
        <v>34835.410000000003</v>
      </c>
      <c r="P246" s="15"/>
      <c r="Q246" s="15">
        <v>0</v>
      </c>
      <c r="R246" s="15"/>
      <c r="S246" s="15">
        <v>10520.330000000002</v>
      </c>
      <c r="T246" s="15"/>
      <c r="U246" s="15">
        <v>0</v>
      </c>
      <c r="V246" s="15"/>
      <c r="W246" s="15">
        <v>576.94000000000005</v>
      </c>
      <c r="X246" s="15"/>
      <c r="Y246" s="15">
        <v>11097.270000000002</v>
      </c>
      <c r="Z246" s="15"/>
      <c r="AA246" s="15">
        <v>1135</v>
      </c>
      <c r="AB246" s="15"/>
      <c r="AC246" s="15">
        <v>29664.06</v>
      </c>
      <c r="AD246" s="15"/>
      <c r="AE246" s="15">
        <v>14326.78</v>
      </c>
      <c r="AF246" s="15"/>
      <c r="AG246" s="6">
        <v>45125.840000000004</v>
      </c>
      <c r="AH246" s="15"/>
      <c r="AI246" s="15">
        <v>187530</v>
      </c>
      <c r="AJ246" s="15"/>
      <c r="AK246" s="15">
        <v>-13826</v>
      </c>
      <c r="AL246" s="17"/>
      <c r="AM246" s="15">
        <v>21010.690000000002</v>
      </c>
      <c r="AN246" s="15"/>
      <c r="AO246" s="15">
        <v>8972.0399999999991</v>
      </c>
      <c r="AP246" s="15"/>
      <c r="AQ246" s="15">
        <v>-1991.82</v>
      </c>
      <c r="AR246" s="15"/>
      <c r="AS246" s="15">
        <v>-4252</v>
      </c>
      <c r="AT246" s="15"/>
      <c r="AU246" s="15">
        <v>0</v>
      </c>
      <c r="AW246" s="15">
        <v>0</v>
      </c>
      <c r="AX246" s="14"/>
      <c r="AZ246" s="14"/>
    </row>
    <row r="247" spans="1:52" s="2" customFormat="1" x14ac:dyDescent="0.35">
      <c r="A247" s="4" t="s">
        <v>495</v>
      </c>
      <c r="B247" s="4"/>
      <c r="C247" s="2" t="s">
        <v>496</v>
      </c>
      <c r="E247" s="15">
        <v>61542</v>
      </c>
      <c r="F247" s="17"/>
      <c r="G247" s="15">
        <v>11053.42</v>
      </c>
      <c r="H247" s="15"/>
      <c r="I247" s="15">
        <v>0</v>
      </c>
      <c r="J247" s="15"/>
      <c r="K247" s="15">
        <v>0</v>
      </c>
      <c r="L247" s="15"/>
      <c r="M247" s="15">
        <v>5186.12</v>
      </c>
      <c r="N247" s="15"/>
      <c r="O247" s="15">
        <v>16239.54</v>
      </c>
      <c r="P247" s="15"/>
      <c r="Q247" s="15">
        <v>0</v>
      </c>
      <c r="R247" s="15"/>
      <c r="S247" s="15">
        <v>8324.4399999999987</v>
      </c>
      <c r="T247" s="15"/>
      <c r="U247" s="15">
        <v>0</v>
      </c>
      <c r="V247" s="15"/>
      <c r="W247" s="15">
        <v>37808.25</v>
      </c>
      <c r="X247" s="15"/>
      <c r="Y247" s="15">
        <v>46132.69</v>
      </c>
      <c r="Z247" s="15"/>
      <c r="AA247" s="15">
        <v>898</v>
      </c>
      <c r="AB247" s="15"/>
      <c r="AC247" s="15">
        <v>49229.58</v>
      </c>
      <c r="AD247" s="15"/>
      <c r="AE247" s="15">
        <v>-12317.05</v>
      </c>
      <c r="AF247" s="15"/>
      <c r="AG247" s="6">
        <v>37810.53</v>
      </c>
      <c r="AH247" s="15"/>
      <c r="AI247" s="15">
        <v>148401</v>
      </c>
      <c r="AJ247" s="15"/>
      <c r="AK247" s="15">
        <v>-10941</v>
      </c>
      <c r="AL247" s="17"/>
      <c r="AM247" s="15">
        <v>6.0299999999988358</v>
      </c>
      <c r="AN247" s="15"/>
      <c r="AO247" s="15">
        <v>-14271.44</v>
      </c>
      <c r="AP247" s="15"/>
      <c r="AQ247" s="15">
        <v>-12262.73</v>
      </c>
      <c r="AR247" s="15"/>
      <c r="AS247" s="15">
        <v>-3365</v>
      </c>
      <c r="AT247" s="15"/>
      <c r="AU247" s="15">
        <v>0</v>
      </c>
      <c r="AW247" s="15">
        <v>0</v>
      </c>
      <c r="AX247" s="14"/>
      <c r="AZ247" s="14"/>
    </row>
    <row r="248" spans="1:52" s="2" customFormat="1" x14ac:dyDescent="0.35">
      <c r="A248" s="4" t="s">
        <v>497</v>
      </c>
      <c r="B248" s="4"/>
      <c r="C248" s="2" t="s">
        <v>498</v>
      </c>
      <c r="E248" s="15">
        <v>88517</v>
      </c>
      <c r="F248" s="17"/>
      <c r="G248" s="15">
        <v>15898.65</v>
      </c>
      <c r="H248" s="15"/>
      <c r="I248" s="15">
        <v>0</v>
      </c>
      <c r="J248" s="15"/>
      <c r="K248" s="15">
        <v>0</v>
      </c>
      <c r="L248" s="15"/>
      <c r="M248" s="15">
        <v>0</v>
      </c>
      <c r="N248" s="15"/>
      <c r="O248" s="15">
        <v>15898.65</v>
      </c>
      <c r="P248" s="15"/>
      <c r="Q248" s="15">
        <v>0</v>
      </c>
      <c r="R248" s="15"/>
      <c r="S248" s="15">
        <v>11973.41</v>
      </c>
      <c r="T248" s="15"/>
      <c r="U248" s="15">
        <v>0</v>
      </c>
      <c r="V248" s="15"/>
      <c r="W248" s="15">
        <v>58441.67</v>
      </c>
      <c r="X248" s="15"/>
      <c r="Y248" s="15">
        <v>70415.08</v>
      </c>
      <c r="Z248" s="15"/>
      <c r="AA248" s="15">
        <v>1291</v>
      </c>
      <c r="AB248" s="15"/>
      <c r="AC248" s="15">
        <v>86652.15</v>
      </c>
      <c r="AD248" s="15"/>
      <c r="AE248" s="15">
        <v>-24208.639999999999</v>
      </c>
      <c r="AF248" s="15"/>
      <c r="AG248" s="6">
        <v>63734.509999999995</v>
      </c>
      <c r="AH248" s="15"/>
      <c r="AI248" s="15">
        <v>213449</v>
      </c>
      <c r="AJ248" s="15"/>
      <c r="AK248" s="15">
        <v>-15737</v>
      </c>
      <c r="AL248" s="17"/>
      <c r="AM248" s="15">
        <v>-18171.099999999999</v>
      </c>
      <c r="AN248" s="15"/>
      <c r="AO248" s="15">
        <v>-16497.73</v>
      </c>
      <c r="AP248" s="15"/>
      <c r="AQ248" s="15">
        <v>-15007.84</v>
      </c>
      <c r="AR248" s="15"/>
      <c r="AS248" s="15">
        <v>-4840</v>
      </c>
      <c r="AT248" s="15"/>
      <c r="AU248" s="15">
        <v>0</v>
      </c>
      <c r="AW248" s="15">
        <v>0</v>
      </c>
      <c r="AX248" s="14"/>
      <c r="AZ248" s="14"/>
    </row>
    <row r="249" spans="1:52" s="2" customFormat="1" x14ac:dyDescent="0.35">
      <c r="A249" s="4" t="s">
        <v>578</v>
      </c>
      <c r="B249" s="4"/>
      <c r="C249" s="2" t="s">
        <v>500</v>
      </c>
      <c r="E249" s="15">
        <v>28439</v>
      </c>
      <c r="F249" s="17"/>
      <c r="G249" s="15">
        <v>5107.59</v>
      </c>
      <c r="H249" s="15"/>
      <c r="I249" s="15">
        <v>0</v>
      </c>
      <c r="J249" s="15"/>
      <c r="K249" s="15">
        <v>0</v>
      </c>
      <c r="L249" s="15"/>
      <c r="M249" s="15">
        <v>21820.94</v>
      </c>
      <c r="N249" s="15"/>
      <c r="O249" s="15">
        <v>26928.53</v>
      </c>
      <c r="P249" s="15"/>
      <c r="Q249" s="15">
        <v>0</v>
      </c>
      <c r="R249" s="15"/>
      <c r="S249" s="15">
        <v>3846.8499999999995</v>
      </c>
      <c r="T249" s="15"/>
      <c r="U249" s="15">
        <v>0</v>
      </c>
      <c r="V249" s="15"/>
      <c r="W249" s="15">
        <v>246.07</v>
      </c>
      <c r="X249" s="15"/>
      <c r="Y249" s="15">
        <v>4092.9199999999996</v>
      </c>
      <c r="Z249" s="15"/>
      <c r="AA249" s="15">
        <v>415</v>
      </c>
      <c r="AB249" s="15"/>
      <c r="AC249" s="15">
        <v>49287.519999999997</v>
      </c>
      <c r="AD249" s="15"/>
      <c r="AE249" s="15">
        <v>8701.64</v>
      </c>
      <c r="AF249" s="15"/>
      <c r="AG249" s="6">
        <v>58404.159999999996</v>
      </c>
      <c r="AH249" s="15"/>
      <c r="AI249" s="15">
        <v>68576</v>
      </c>
      <c r="AJ249" s="15"/>
      <c r="AK249" s="15">
        <v>-5056</v>
      </c>
      <c r="AL249" s="17"/>
      <c r="AM249" s="15">
        <v>12715.64</v>
      </c>
      <c r="AN249" s="15"/>
      <c r="AO249" s="15">
        <v>6406.9800000000005</v>
      </c>
      <c r="AP249" s="15"/>
      <c r="AQ249" s="15">
        <v>5268.26</v>
      </c>
      <c r="AR249" s="15"/>
      <c r="AS249" s="15">
        <v>-1555</v>
      </c>
      <c r="AT249" s="15"/>
      <c r="AU249" s="15">
        <v>0</v>
      </c>
      <c r="AW249" s="15">
        <v>0</v>
      </c>
      <c r="AX249" s="14"/>
      <c r="AZ249" s="14"/>
    </row>
    <row r="250" spans="1:52" s="2" customFormat="1" x14ac:dyDescent="0.35">
      <c r="A250" s="4" t="s">
        <v>501</v>
      </c>
      <c r="B250" s="4"/>
      <c r="C250" s="2" t="s">
        <v>502</v>
      </c>
      <c r="E250" s="15">
        <v>13642</v>
      </c>
      <c r="F250" s="17"/>
      <c r="G250" s="15">
        <v>2450.73</v>
      </c>
      <c r="H250" s="15"/>
      <c r="I250" s="15">
        <v>0</v>
      </c>
      <c r="J250" s="15"/>
      <c r="K250" s="15">
        <v>0</v>
      </c>
      <c r="L250" s="15"/>
      <c r="M250" s="15">
        <v>14117.68</v>
      </c>
      <c r="N250" s="15"/>
      <c r="O250" s="15">
        <v>16568.41</v>
      </c>
      <c r="P250" s="15"/>
      <c r="Q250" s="15">
        <v>0</v>
      </c>
      <c r="R250" s="15"/>
      <c r="S250" s="15">
        <v>1845.6200000000001</v>
      </c>
      <c r="T250" s="15"/>
      <c r="U250" s="15">
        <v>0</v>
      </c>
      <c r="V250" s="15"/>
      <c r="W250" s="15">
        <v>17506.3</v>
      </c>
      <c r="X250" s="15"/>
      <c r="Y250" s="15">
        <v>19351.919999999998</v>
      </c>
      <c r="Z250" s="15"/>
      <c r="AA250" s="15">
        <v>199</v>
      </c>
      <c r="AB250" s="15"/>
      <c r="AC250" s="15">
        <v>126982.51</v>
      </c>
      <c r="AD250" s="15"/>
      <c r="AE250" s="15">
        <v>1057.1100000000001</v>
      </c>
      <c r="AF250" s="15"/>
      <c r="AG250" s="6">
        <v>128238.62</v>
      </c>
      <c r="AH250" s="15"/>
      <c r="AI250" s="15">
        <v>32895</v>
      </c>
      <c r="AJ250" s="15"/>
      <c r="AK250" s="15">
        <v>-2425</v>
      </c>
      <c r="AL250" s="17"/>
      <c r="AM250" s="15">
        <v>2729.42</v>
      </c>
      <c r="AN250" s="15"/>
      <c r="AO250" s="15">
        <v>1271.3100000000004</v>
      </c>
      <c r="AP250" s="15"/>
      <c r="AQ250" s="15">
        <v>-6038.36</v>
      </c>
      <c r="AR250" s="15"/>
      <c r="AS250" s="15">
        <v>-746</v>
      </c>
      <c r="AT250" s="15"/>
      <c r="AU250" s="15">
        <v>0</v>
      </c>
      <c r="AW250" s="15">
        <v>0</v>
      </c>
      <c r="AX250" s="14"/>
      <c r="AZ250" s="14"/>
    </row>
    <row r="251" spans="1:52" s="2" customFormat="1" x14ac:dyDescent="0.35">
      <c r="A251" s="4" t="s">
        <v>503</v>
      </c>
      <c r="B251" s="4"/>
      <c r="C251" s="2" t="s">
        <v>504</v>
      </c>
      <c r="E251" s="15">
        <v>0</v>
      </c>
      <c r="F251" s="17"/>
      <c r="G251" s="15">
        <v>0</v>
      </c>
      <c r="H251" s="15"/>
      <c r="I251" s="15">
        <v>0</v>
      </c>
      <c r="J251" s="15"/>
      <c r="K251" s="15">
        <v>0</v>
      </c>
      <c r="L251" s="15"/>
      <c r="M251" s="15">
        <v>774.74</v>
      </c>
      <c r="N251" s="15"/>
      <c r="O251" s="15">
        <v>774.74</v>
      </c>
      <c r="P251" s="15"/>
      <c r="Q251" s="15">
        <v>0</v>
      </c>
      <c r="R251" s="15"/>
      <c r="S251" s="15">
        <v>0</v>
      </c>
      <c r="T251" s="15"/>
      <c r="U251" s="15">
        <v>0</v>
      </c>
      <c r="V251" s="15"/>
      <c r="W251" s="15">
        <v>26641</v>
      </c>
      <c r="X251" s="15"/>
      <c r="Y251" s="15">
        <v>26641</v>
      </c>
      <c r="Z251" s="15"/>
      <c r="AA251" s="15">
        <v>0</v>
      </c>
      <c r="AB251" s="15"/>
      <c r="AC251" s="15">
        <v>33585.410000000003</v>
      </c>
      <c r="AD251" s="15"/>
      <c r="AE251" s="15">
        <v>-13991.15</v>
      </c>
      <c r="AF251" s="15"/>
      <c r="AG251" s="6">
        <v>19594.260000000002</v>
      </c>
      <c r="AH251" s="15"/>
      <c r="AI251" s="15">
        <v>0</v>
      </c>
      <c r="AJ251" s="15"/>
      <c r="AK251" s="15">
        <v>0</v>
      </c>
      <c r="AL251" s="17"/>
      <c r="AM251" s="15">
        <v>-11548.380000000001</v>
      </c>
      <c r="AN251" s="15"/>
      <c r="AO251" s="15">
        <v>-12290.79</v>
      </c>
      <c r="AP251" s="15"/>
      <c r="AQ251" s="15">
        <v>-2027.09</v>
      </c>
      <c r="AR251" s="15"/>
      <c r="AS251" s="15">
        <v>0</v>
      </c>
      <c r="AT251" s="15"/>
      <c r="AU251" s="15">
        <v>0</v>
      </c>
      <c r="AW251" s="15">
        <v>0</v>
      </c>
      <c r="AX251" s="14"/>
      <c r="AZ251" s="14"/>
    </row>
    <row r="252" spans="1:52" s="2" customFormat="1" x14ac:dyDescent="0.35">
      <c r="A252" s="4" t="s">
        <v>505</v>
      </c>
      <c r="B252" s="4"/>
      <c r="C252" s="2" t="s">
        <v>506</v>
      </c>
      <c r="E252" s="15">
        <v>22465</v>
      </c>
      <c r="F252" s="17"/>
      <c r="G252" s="15">
        <v>4034.61</v>
      </c>
      <c r="H252" s="15"/>
      <c r="I252" s="15">
        <v>0</v>
      </c>
      <c r="J252" s="15"/>
      <c r="K252" s="15">
        <v>0</v>
      </c>
      <c r="L252" s="15"/>
      <c r="M252" s="15">
        <v>16432.7</v>
      </c>
      <c r="N252" s="15"/>
      <c r="O252" s="15">
        <v>20467.310000000001</v>
      </c>
      <c r="P252" s="15"/>
      <c r="Q252" s="15">
        <v>0</v>
      </c>
      <c r="R252" s="15"/>
      <c r="S252" s="15">
        <v>3039.35</v>
      </c>
      <c r="T252" s="15"/>
      <c r="U252" s="15">
        <v>0</v>
      </c>
      <c r="V252" s="15"/>
      <c r="W252" s="15">
        <v>117.33</v>
      </c>
      <c r="X252" s="15"/>
      <c r="Y252" s="15">
        <v>3156.68</v>
      </c>
      <c r="Z252" s="15"/>
      <c r="AA252" s="15">
        <v>328</v>
      </c>
      <c r="AB252" s="15"/>
      <c r="AC252" s="15">
        <v>33438.46</v>
      </c>
      <c r="AD252" s="15"/>
      <c r="AE252" s="15">
        <v>7611.32</v>
      </c>
      <c r="AF252" s="15"/>
      <c r="AG252" s="6">
        <v>41377.78</v>
      </c>
      <c r="AH252" s="15"/>
      <c r="AI252" s="15">
        <v>54171</v>
      </c>
      <c r="AJ252" s="15"/>
      <c r="AK252" s="15">
        <v>-3994</v>
      </c>
      <c r="AL252" s="17"/>
      <c r="AM252" s="15">
        <v>10781.65</v>
      </c>
      <c r="AN252" s="15"/>
      <c r="AO252" s="15">
        <v>7425.65</v>
      </c>
      <c r="AP252" s="15"/>
      <c r="AQ252" s="15">
        <v>332.05999999999995</v>
      </c>
      <c r="AR252" s="15"/>
      <c r="AS252" s="15">
        <v>-1228</v>
      </c>
      <c r="AT252" s="15"/>
      <c r="AU252" s="15">
        <v>0</v>
      </c>
      <c r="AW252" s="15">
        <v>0</v>
      </c>
      <c r="AX252" s="14"/>
      <c r="AZ252" s="14"/>
    </row>
    <row r="253" spans="1:52" s="2" customFormat="1" x14ac:dyDescent="0.35">
      <c r="A253" s="4" t="s">
        <v>507</v>
      </c>
      <c r="B253" s="4"/>
      <c r="C253" s="2" t="s">
        <v>508</v>
      </c>
      <c r="E253" s="15">
        <v>121</v>
      </c>
      <c r="F253" s="17"/>
      <c r="G253" s="15">
        <v>21.56</v>
      </c>
      <c r="H253" s="15"/>
      <c r="I253" s="15">
        <v>0</v>
      </c>
      <c r="J253" s="15"/>
      <c r="K253" s="15">
        <v>0</v>
      </c>
      <c r="L253" s="15"/>
      <c r="M253" s="15">
        <v>0</v>
      </c>
      <c r="N253" s="15"/>
      <c r="O253" s="15">
        <v>21.56</v>
      </c>
      <c r="P253" s="15"/>
      <c r="Q253" s="15">
        <v>0</v>
      </c>
      <c r="R253" s="15"/>
      <c r="S253" s="15">
        <v>15.900000000000002</v>
      </c>
      <c r="T253" s="15"/>
      <c r="U253" s="15">
        <v>0</v>
      </c>
      <c r="V253" s="15"/>
      <c r="W253" s="15">
        <v>15117.5</v>
      </c>
      <c r="X253" s="15"/>
      <c r="Y253" s="15">
        <v>15133.4</v>
      </c>
      <c r="Z253" s="15"/>
      <c r="AA253" s="15">
        <v>2</v>
      </c>
      <c r="AB253" s="15"/>
      <c r="AC253" s="15">
        <v>36531.86</v>
      </c>
      <c r="AD253" s="15"/>
      <c r="AE253" s="15">
        <v>-11336.88</v>
      </c>
      <c r="AF253" s="15"/>
      <c r="AG253" s="6">
        <v>25196.980000000003</v>
      </c>
      <c r="AH253" s="15"/>
      <c r="AI253" s="15">
        <v>292</v>
      </c>
      <c r="AJ253" s="15"/>
      <c r="AK253" s="15">
        <v>-22</v>
      </c>
      <c r="AL253" s="17"/>
      <c r="AM253" s="15">
        <v>-8345.09</v>
      </c>
      <c r="AN253" s="15"/>
      <c r="AO253" s="15">
        <v>-6637.74</v>
      </c>
      <c r="AP253" s="15"/>
      <c r="AQ253" s="15">
        <v>-122.66</v>
      </c>
      <c r="AR253" s="15"/>
      <c r="AS253" s="15">
        <v>-7</v>
      </c>
      <c r="AT253" s="15"/>
      <c r="AU253" s="15">
        <v>0</v>
      </c>
      <c r="AW253" s="15">
        <v>0</v>
      </c>
      <c r="AX253" s="14"/>
      <c r="AZ253" s="14"/>
    </row>
    <row r="254" spans="1:52" s="2" customFormat="1" x14ac:dyDescent="0.35">
      <c r="A254" s="4" t="s">
        <v>509</v>
      </c>
      <c r="B254" s="4"/>
      <c r="C254" s="2" t="s">
        <v>510</v>
      </c>
      <c r="E254" s="15">
        <v>0</v>
      </c>
      <c r="F254" s="17"/>
      <c r="G254" s="15">
        <v>0</v>
      </c>
      <c r="H254" s="15"/>
      <c r="I254" s="15">
        <v>0</v>
      </c>
      <c r="J254" s="15"/>
      <c r="K254" s="15">
        <v>0</v>
      </c>
      <c r="L254" s="15"/>
      <c r="M254" s="15">
        <v>0</v>
      </c>
      <c r="N254" s="15"/>
      <c r="O254" s="15">
        <v>0</v>
      </c>
      <c r="P254" s="15"/>
      <c r="Q254" s="15">
        <v>0</v>
      </c>
      <c r="R254" s="15"/>
      <c r="S254" s="15">
        <v>0</v>
      </c>
      <c r="T254" s="15"/>
      <c r="U254" s="15">
        <v>0</v>
      </c>
      <c r="V254" s="15"/>
      <c r="W254" s="15">
        <v>0</v>
      </c>
      <c r="X254" s="15"/>
      <c r="Y254" s="15">
        <v>0</v>
      </c>
      <c r="Z254" s="15"/>
      <c r="AA254" s="15">
        <v>0</v>
      </c>
      <c r="AB254" s="15"/>
      <c r="AC254" s="15">
        <v>0</v>
      </c>
      <c r="AD254" s="15"/>
      <c r="AE254" s="15">
        <v>0</v>
      </c>
      <c r="AF254" s="15"/>
      <c r="AG254" s="6">
        <v>0</v>
      </c>
      <c r="AH254" s="15"/>
      <c r="AI254" s="15">
        <v>0</v>
      </c>
      <c r="AJ254" s="15"/>
      <c r="AK254" s="15">
        <v>0</v>
      </c>
      <c r="AL254" s="17"/>
      <c r="AM254" s="15">
        <v>0</v>
      </c>
      <c r="AN254" s="15"/>
      <c r="AO254" s="15">
        <v>0</v>
      </c>
      <c r="AP254" s="15"/>
      <c r="AQ254" s="15">
        <v>0</v>
      </c>
      <c r="AR254" s="15"/>
      <c r="AS254" s="15">
        <v>0</v>
      </c>
      <c r="AT254" s="15"/>
      <c r="AU254" s="15">
        <v>0</v>
      </c>
      <c r="AW254" s="15">
        <v>0</v>
      </c>
      <c r="AX254" s="14"/>
      <c r="AZ254" s="14"/>
    </row>
    <row r="255" spans="1:52" s="2" customFormat="1" x14ac:dyDescent="0.35">
      <c r="A255" s="4" t="s">
        <v>511</v>
      </c>
      <c r="B255" s="4"/>
      <c r="C255" s="2" t="s">
        <v>512</v>
      </c>
      <c r="E255" s="15">
        <v>9318</v>
      </c>
      <c r="F255" s="17"/>
      <c r="G255" s="15">
        <v>1673.79</v>
      </c>
      <c r="H255" s="15"/>
      <c r="I255" s="15">
        <v>0</v>
      </c>
      <c r="J255" s="15"/>
      <c r="K255" s="15">
        <v>0</v>
      </c>
      <c r="L255" s="15"/>
      <c r="M255" s="15">
        <v>7866.84</v>
      </c>
      <c r="N255" s="15"/>
      <c r="O255" s="15">
        <v>9540.630000000001</v>
      </c>
      <c r="P255" s="15"/>
      <c r="Q255" s="15">
        <v>0</v>
      </c>
      <c r="R255" s="15"/>
      <c r="S255" s="15">
        <v>1260.4100000000001</v>
      </c>
      <c r="T255" s="15"/>
      <c r="U255" s="15">
        <v>0</v>
      </c>
      <c r="V255" s="15"/>
      <c r="W255" s="15">
        <v>9616.5</v>
      </c>
      <c r="X255" s="15"/>
      <c r="Y255" s="15">
        <v>10876.91</v>
      </c>
      <c r="Z255" s="15"/>
      <c r="AA255" s="15">
        <v>136</v>
      </c>
      <c r="AB255" s="15"/>
      <c r="AC255" s="15">
        <v>19928.5</v>
      </c>
      <c r="AD255" s="15"/>
      <c r="AE255" s="15">
        <v>-9667.23</v>
      </c>
      <c r="AF255" s="15"/>
      <c r="AG255" s="6">
        <v>10397.27</v>
      </c>
      <c r="AH255" s="15"/>
      <c r="AI255" s="15">
        <v>22470</v>
      </c>
      <c r="AJ255" s="15"/>
      <c r="AK255" s="15">
        <v>-1657</v>
      </c>
      <c r="AL255" s="17"/>
      <c r="AM255" s="15">
        <v>-4445.1099999999988</v>
      </c>
      <c r="AN255" s="15"/>
      <c r="AO255" s="15">
        <v>1344.4600000000003</v>
      </c>
      <c r="AP255" s="15"/>
      <c r="AQ255" s="15">
        <v>2272.98</v>
      </c>
      <c r="AR255" s="15"/>
      <c r="AS255" s="15">
        <v>-510</v>
      </c>
      <c r="AT255" s="15"/>
      <c r="AU255" s="15">
        <v>0</v>
      </c>
      <c r="AW255" s="15">
        <v>0</v>
      </c>
      <c r="AX255" s="14"/>
      <c r="AZ255" s="14"/>
    </row>
    <row r="256" spans="1:52" s="2" customFormat="1" x14ac:dyDescent="0.35">
      <c r="A256" s="4" t="s">
        <v>513</v>
      </c>
      <c r="B256" s="4"/>
      <c r="C256" s="2" t="s">
        <v>514</v>
      </c>
      <c r="E256" s="15">
        <v>47570</v>
      </c>
      <c r="F256" s="17"/>
      <c r="G256" s="15">
        <v>8544.08</v>
      </c>
      <c r="H256" s="15"/>
      <c r="I256" s="15">
        <v>0</v>
      </c>
      <c r="J256" s="15"/>
      <c r="K256" s="15">
        <v>0</v>
      </c>
      <c r="L256" s="15"/>
      <c r="M256" s="15">
        <v>15113.91</v>
      </c>
      <c r="N256" s="15"/>
      <c r="O256" s="15">
        <v>23657.989999999998</v>
      </c>
      <c r="P256" s="15"/>
      <c r="Q256" s="15">
        <v>0</v>
      </c>
      <c r="R256" s="15"/>
      <c r="S256" s="15">
        <v>6435.3600000000006</v>
      </c>
      <c r="T256" s="15"/>
      <c r="U256" s="15">
        <v>0</v>
      </c>
      <c r="V256" s="15"/>
      <c r="W256" s="15">
        <v>22855.84</v>
      </c>
      <c r="X256" s="15"/>
      <c r="Y256" s="15">
        <v>29291.200000000001</v>
      </c>
      <c r="Z256" s="15"/>
      <c r="AA256" s="15">
        <v>694</v>
      </c>
      <c r="AB256" s="15"/>
      <c r="AC256" s="15">
        <v>39930.93</v>
      </c>
      <c r="AD256" s="15"/>
      <c r="AE256" s="15">
        <v>-1270.54</v>
      </c>
      <c r="AF256" s="15"/>
      <c r="AG256" s="6">
        <v>39354.39</v>
      </c>
      <c r="AH256" s="15"/>
      <c r="AI256" s="15">
        <v>114709</v>
      </c>
      <c r="AJ256" s="15"/>
      <c r="AK256" s="15">
        <v>-8457</v>
      </c>
      <c r="AL256" s="17"/>
      <c r="AM256" s="15">
        <v>7528.16</v>
      </c>
      <c r="AN256" s="15"/>
      <c r="AO256" s="15">
        <v>-1493.2399999999998</v>
      </c>
      <c r="AP256" s="15"/>
      <c r="AQ256" s="15">
        <v>-9065.84</v>
      </c>
      <c r="AR256" s="15"/>
      <c r="AS256" s="15">
        <v>-2601</v>
      </c>
      <c r="AT256" s="15"/>
      <c r="AU256" s="15">
        <v>0</v>
      </c>
      <c r="AW256" s="15">
        <v>0</v>
      </c>
      <c r="AX256" s="14"/>
      <c r="AZ256" s="14"/>
    </row>
    <row r="257" spans="1:52" s="2" customFormat="1" x14ac:dyDescent="0.35">
      <c r="A257" s="4" t="s">
        <v>515</v>
      </c>
      <c r="B257" s="4"/>
      <c r="C257" s="2" t="s">
        <v>516</v>
      </c>
      <c r="E257" s="15">
        <v>0</v>
      </c>
      <c r="F257" s="17"/>
      <c r="G257" s="15">
        <v>0</v>
      </c>
      <c r="H257" s="15"/>
      <c r="I257" s="15">
        <v>0</v>
      </c>
      <c r="J257" s="15"/>
      <c r="K257" s="15">
        <v>0</v>
      </c>
      <c r="L257" s="15"/>
      <c r="M257" s="15">
        <v>0</v>
      </c>
      <c r="N257" s="15"/>
      <c r="O257" s="15">
        <v>0</v>
      </c>
      <c r="P257" s="15"/>
      <c r="Q257" s="15">
        <v>0</v>
      </c>
      <c r="R257" s="15"/>
      <c r="S257" s="15">
        <v>0</v>
      </c>
      <c r="T257" s="15"/>
      <c r="U257" s="15">
        <v>0</v>
      </c>
      <c r="V257" s="15"/>
      <c r="W257" s="15">
        <v>0</v>
      </c>
      <c r="X257" s="15"/>
      <c r="Y257" s="15">
        <v>0</v>
      </c>
      <c r="Z257" s="15"/>
      <c r="AA257" s="15">
        <v>0</v>
      </c>
      <c r="AB257" s="15"/>
      <c r="AC257" s="15">
        <v>0</v>
      </c>
      <c r="AD257" s="15"/>
      <c r="AE257" s="15">
        <v>0</v>
      </c>
      <c r="AF257" s="15"/>
      <c r="AG257" s="6">
        <v>0</v>
      </c>
      <c r="AH257" s="15"/>
      <c r="AI257" s="15">
        <v>0</v>
      </c>
      <c r="AJ257" s="15"/>
      <c r="AK257" s="15">
        <v>0</v>
      </c>
      <c r="AL257" s="17"/>
      <c r="AM257" s="15">
        <v>0</v>
      </c>
      <c r="AN257" s="15"/>
      <c r="AO257" s="15">
        <v>0</v>
      </c>
      <c r="AP257" s="15"/>
      <c r="AQ257" s="15">
        <v>0</v>
      </c>
      <c r="AR257" s="15"/>
      <c r="AS257" s="15">
        <v>0</v>
      </c>
      <c r="AT257" s="15"/>
      <c r="AU257" s="15">
        <v>0</v>
      </c>
      <c r="AW257" s="15">
        <v>0</v>
      </c>
      <c r="AX257" s="14"/>
      <c r="AZ257" s="14"/>
    </row>
    <row r="258" spans="1:52" s="2" customFormat="1" x14ac:dyDescent="0.35">
      <c r="A258" s="4" t="s">
        <v>517</v>
      </c>
      <c r="B258" s="4"/>
      <c r="C258" s="2" t="s">
        <v>518</v>
      </c>
      <c r="E258" s="15">
        <v>0</v>
      </c>
      <c r="F258" s="17"/>
      <c r="G258" s="15">
        <v>0</v>
      </c>
      <c r="H258" s="15"/>
      <c r="I258" s="15">
        <v>0</v>
      </c>
      <c r="J258" s="15"/>
      <c r="K258" s="15">
        <v>0</v>
      </c>
      <c r="L258" s="15"/>
      <c r="M258" s="15">
        <v>0</v>
      </c>
      <c r="N258" s="15"/>
      <c r="O258" s="15">
        <v>0</v>
      </c>
      <c r="P258" s="15"/>
      <c r="Q258" s="15">
        <v>0</v>
      </c>
      <c r="R258" s="15"/>
      <c r="S258" s="15">
        <v>0</v>
      </c>
      <c r="T258" s="15"/>
      <c r="U258" s="15">
        <v>0</v>
      </c>
      <c r="V258" s="15"/>
      <c r="W258" s="15">
        <v>0</v>
      </c>
      <c r="X258" s="15"/>
      <c r="Y258" s="15">
        <v>0</v>
      </c>
      <c r="Z258" s="15"/>
      <c r="AA258" s="15">
        <v>0</v>
      </c>
      <c r="AB258" s="15"/>
      <c r="AC258" s="15">
        <v>0</v>
      </c>
      <c r="AD258" s="15"/>
      <c r="AE258" s="15">
        <v>0</v>
      </c>
      <c r="AF258" s="15"/>
      <c r="AG258" s="6">
        <v>0</v>
      </c>
      <c r="AH258" s="15"/>
      <c r="AI258" s="15">
        <v>0</v>
      </c>
      <c r="AJ258" s="15"/>
      <c r="AK258" s="15">
        <v>0</v>
      </c>
      <c r="AL258" s="17"/>
      <c r="AM258" s="15">
        <v>0</v>
      </c>
      <c r="AN258" s="15"/>
      <c r="AO258" s="15">
        <v>0</v>
      </c>
      <c r="AP258" s="15"/>
      <c r="AQ258" s="15">
        <v>0</v>
      </c>
      <c r="AR258" s="15"/>
      <c r="AS258" s="15">
        <v>0</v>
      </c>
      <c r="AT258" s="15"/>
      <c r="AU258" s="15">
        <v>0</v>
      </c>
      <c r="AW258" s="15">
        <v>0</v>
      </c>
      <c r="AX258" s="14"/>
      <c r="AZ258" s="14"/>
    </row>
    <row r="259" spans="1:52" s="2" customFormat="1" x14ac:dyDescent="0.35">
      <c r="A259" s="4" t="s">
        <v>519</v>
      </c>
      <c r="B259" s="4"/>
      <c r="C259" s="2" t="s">
        <v>520</v>
      </c>
      <c r="E259" s="15">
        <v>3454</v>
      </c>
      <c r="F259" s="17"/>
      <c r="G259" s="15">
        <v>620.67999999999995</v>
      </c>
      <c r="H259" s="15"/>
      <c r="I259" s="15">
        <v>0</v>
      </c>
      <c r="J259" s="15"/>
      <c r="K259" s="15">
        <v>0</v>
      </c>
      <c r="L259" s="15"/>
      <c r="M259" s="15">
        <v>1000.74</v>
      </c>
      <c r="N259" s="15"/>
      <c r="O259" s="15">
        <v>1621.42</v>
      </c>
      <c r="P259" s="15"/>
      <c r="Q259" s="15">
        <v>0</v>
      </c>
      <c r="R259" s="15"/>
      <c r="S259" s="15">
        <v>467.73000000000008</v>
      </c>
      <c r="T259" s="15"/>
      <c r="U259" s="15">
        <v>0</v>
      </c>
      <c r="V259" s="15"/>
      <c r="W259" s="15">
        <v>63.14</v>
      </c>
      <c r="X259" s="15"/>
      <c r="Y259" s="15">
        <v>530.87000000000012</v>
      </c>
      <c r="Z259" s="15"/>
      <c r="AA259" s="15">
        <v>51</v>
      </c>
      <c r="AB259" s="15"/>
      <c r="AC259" s="15">
        <v>2670.39</v>
      </c>
      <c r="AD259" s="15"/>
      <c r="AE259" s="15">
        <v>-1723.7700000000002</v>
      </c>
      <c r="AF259" s="15"/>
      <c r="AG259" s="6">
        <v>997.61999999999966</v>
      </c>
      <c r="AH259" s="15"/>
      <c r="AI259" s="15">
        <v>8330</v>
      </c>
      <c r="AJ259" s="15"/>
      <c r="AK259" s="15">
        <v>-614</v>
      </c>
      <c r="AL259" s="17"/>
      <c r="AM259" s="15">
        <v>1013.79</v>
      </c>
      <c r="AN259" s="15"/>
      <c r="AO259" s="15">
        <v>396.86</v>
      </c>
      <c r="AP259" s="15"/>
      <c r="AQ259" s="15">
        <v>-130.05000000000001</v>
      </c>
      <c r="AR259" s="15"/>
      <c r="AS259" s="15">
        <v>-189</v>
      </c>
      <c r="AT259" s="15"/>
      <c r="AU259" s="15">
        <v>0</v>
      </c>
      <c r="AW259" s="15">
        <v>0</v>
      </c>
      <c r="AX259" s="14"/>
      <c r="AZ259" s="14"/>
    </row>
    <row r="260" spans="1:52" s="2" customFormat="1" x14ac:dyDescent="0.35">
      <c r="A260" s="4" t="s">
        <v>521</v>
      </c>
      <c r="B260" s="4"/>
      <c r="C260" s="2" t="s">
        <v>522</v>
      </c>
      <c r="E260" s="15">
        <v>68627</v>
      </c>
      <c r="F260" s="17"/>
      <c r="G260" s="15">
        <v>12326.77</v>
      </c>
      <c r="H260" s="15"/>
      <c r="I260" s="15">
        <v>0</v>
      </c>
      <c r="J260" s="15"/>
      <c r="K260" s="15">
        <v>0</v>
      </c>
      <c r="L260" s="15"/>
      <c r="M260" s="15">
        <v>62601.54</v>
      </c>
      <c r="N260" s="15"/>
      <c r="O260" s="15">
        <v>74928.31</v>
      </c>
      <c r="P260" s="15"/>
      <c r="Q260" s="15">
        <v>0</v>
      </c>
      <c r="R260" s="15"/>
      <c r="S260" s="15">
        <v>9283.2200000000012</v>
      </c>
      <c r="T260" s="15"/>
      <c r="U260" s="15">
        <v>0</v>
      </c>
      <c r="V260" s="15"/>
      <c r="W260" s="15">
        <v>0</v>
      </c>
      <c r="X260" s="15"/>
      <c r="Y260" s="15">
        <v>9283.2200000000012</v>
      </c>
      <c r="Z260" s="15"/>
      <c r="AA260" s="15">
        <v>1001</v>
      </c>
      <c r="AB260" s="15"/>
      <c r="AC260" s="15">
        <v>-4422.78</v>
      </c>
      <c r="AD260" s="15"/>
      <c r="AE260" s="15">
        <v>20867.52</v>
      </c>
      <c r="AF260" s="15"/>
      <c r="AG260" s="6">
        <v>17445.740000000002</v>
      </c>
      <c r="AH260" s="15"/>
      <c r="AI260" s="15">
        <v>165485</v>
      </c>
      <c r="AJ260" s="15"/>
      <c r="AK260" s="15">
        <v>-12201</v>
      </c>
      <c r="AL260" s="17"/>
      <c r="AM260" s="15">
        <v>30554.18</v>
      </c>
      <c r="AN260" s="15"/>
      <c r="AO260" s="15">
        <v>20303.18</v>
      </c>
      <c r="AP260" s="15"/>
      <c r="AQ260" s="15">
        <v>18540.18</v>
      </c>
      <c r="AR260" s="15"/>
      <c r="AS260" s="15">
        <v>-3753</v>
      </c>
      <c r="AT260" s="15"/>
      <c r="AU260" s="15">
        <v>0</v>
      </c>
      <c r="AW260" s="15">
        <v>0</v>
      </c>
      <c r="AX260" s="14"/>
      <c r="AZ260" s="14"/>
    </row>
    <row r="261" spans="1:52" s="2" customFormat="1" x14ac:dyDescent="0.35">
      <c r="A261" s="4" t="s">
        <v>523</v>
      </c>
      <c r="B261" s="4"/>
      <c r="C261" s="2" t="s">
        <v>524</v>
      </c>
      <c r="E261" s="15">
        <v>0</v>
      </c>
      <c r="F261" s="17"/>
      <c r="G261" s="15">
        <v>0</v>
      </c>
      <c r="H261" s="15"/>
      <c r="I261" s="15">
        <v>0</v>
      </c>
      <c r="J261" s="15"/>
      <c r="K261" s="15">
        <v>0</v>
      </c>
      <c r="L261" s="15"/>
      <c r="M261" s="15">
        <v>2023.54</v>
      </c>
      <c r="N261" s="15"/>
      <c r="O261" s="15">
        <v>2023.54</v>
      </c>
      <c r="P261" s="15"/>
      <c r="Q261" s="15">
        <v>0</v>
      </c>
      <c r="R261" s="15"/>
      <c r="S261" s="15">
        <v>0</v>
      </c>
      <c r="T261" s="15"/>
      <c r="U261" s="15">
        <v>0</v>
      </c>
      <c r="V261" s="15"/>
      <c r="W261" s="15">
        <v>106093.47</v>
      </c>
      <c r="X261" s="15"/>
      <c r="Y261" s="15">
        <v>106093.47</v>
      </c>
      <c r="Z261" s="15"/>
      <c r="AA261" s="15">
        <v>0</v>
      </c>
      <c r="AB261" s="15"/>
      <c r="AC261" s="15">
        <v>50498.32</v>
      </c>
      <c r="AD261" s="15"/>
      <c r="AE261" s="15">
        <v>-37859.46</v>
      </c>
      <c r="AF261" s="15"/>
      <c r="AG261" s="6">
        <v>12638.86</v>
      </c>
      <c r="AH261" s="15"/>
      <c r="AI261" s="15">
        <v>0</v>
      </c>
      <c r="AJ261" s="15"/>
      <c r="AK261" s="15">
        <v>0</v>
      </c>
      <c r="AL261" s="17"/>
      <c r="AM261" s="15">
        <v>-33805.11</v>
      </c>
      <c r="AN261" s="15"/>
      <c r="AO261" s="15">
        <v>-35723.65</v>
      </c>
      <c r="AP261" s="15"/>
      <c r="AQ261" s="15">
        <v>-34541.18</v>
      </c>
      <c r="AR261" s="15"/>
      <c r="AS261" s="15">
        <v>0</v>
      </c>
      <c r="AT261" s="15"/>
      <c r="AU261" s="15">
        <v>0</v>
      </c>
      <c r="AW261" s="15">
        <v>0</v>
      </c>
      <c r="AX261" s="14"/>
      <c r="AZ261" s="14"/>
    </row>
    <row r="262" spans="1:52" s="2" customFormat="1" x14ac:dyDescent="0.35">
      <c r="A262" s="10"/>
      <c r="B262" s="10"/>
      <c r="C262" s="10"/>
      <c r="E262" s="29"/>
      <c r="F262" s="29"/>
      <c r="G262" s="29"/>
      <c r="H262" s="29"/>
      <c r="I262" s="29"/>
      <c r="J262" s="29"/>
      <c r="K262" s="29"/>
      <c r="L262" s="29"/>
      <c r="M262" s="15"/>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15"/>
      <c r="AM262" s="15"/>
      <c r="AN262" s="15"/>
      <c r="AO262" s="15"/>
      <c r="AP262" s="29"/>
      <c r="AQ262" s="29"/>
      <c r="AR262" s="29"/>
      <c r="AS262" s="29"/>
      <c r="AT262" s="29"/>
      <c r="AU262" s="29"/>
      <c r="AW262" s="29"/>
      <c r="AZ262" s="14"/>
    </row>
    <row r="263" spans="1:52" s="2" customFormat="1" ht="15" thickBot="1" x14ac:dyDescent="0.4">
      <c r="A263" s="10" t="s">
        <v>596</v>
      </c>
      <c r="B263" s="10"/>
      <c r="C263" s="10"/>
      <c r="E263" s="43">
        <f>SUM(E8:E262)</f>
        <v>1100139717</v>
      </c>
      <c r="F263" s="44"/>
      <c r="G263" s="43">
        <f>SUM(G8:G262)</f>
        <v>197601063.00000003</v>
      </c>
      <c r="H263" s="44"/>
      <c r="I263" s="43">
        <f>SUM(I8:I262)</f>
        <v>0</v>
      </c>
      <c r="J263" s="44"/>
      <c r="K263" s="43">
        <f>SUM(K8:K262)</f>
        <v>0</v>
      </c>
      <c r="L263" s="44"/>
      <c r="M263" s="43">
        <f>SUM(M8:M262)</f>
        <v>28453369.890000004</v>
      </c>
      <c r="N263" s="44"/>
      <c r="O263" s="43">
        <f>SUM(O8:O262)</f>
        <v>226054432.8899999</v>
      </c>
      <c r="P263" s="44"/>
      <c r="Q263" s="43">
        <f>SUM(Q8:Q262)</f>
        <v>0</v>
      </c>
      <c r="R263" s="44"/>
      <c r="S263" s="43">
        <f>SUM(S8:S262)</f>
        <v>148817524.44999996</v>
      </c>
      <c r="T263" s="44"/>
      <c r="U263" s="43">
        <f>SUM(U8:U262)</f>
        <v>0</v>
      </c>
      <c r="V263" s="44"/>
      <c r="W263" s="43">
        <f>SUM(W8:W262)</f>
        <v>28453369.940000016</v>
      </c>
      <c r="X263" s="44"/>
      <c r="Y263" s="43">
        <f>SUM(Y8:Y262)</f>
        <v>177270894.39000013</v>
      </c>
      <c r="Z263" s="44"/>
      <c r="AA263" s="43">
        <f>SUM(AA8:AA262)</f>
        <v>16055277</v>
      </c>
      <c r="AB263" s="44"/>
      <c r="AC263" s="43">
        <f>SUM(AC8:AC262)</f>
        <v>-3.7340214475989342E-8</v>
      </c>
      <c r="AD263" s="44"/>
      <c r="AE263" s="43">
        <f>SUM(AE8:AE262)</f>
        <v>6.0000000441505108E-2</v>
      </c>
      <c r="AF263" s="44"/>
      <c r="AG263" s="43">
        <f>SUM(AG8:AG262)</f>
        <v>16055277.059999989</v>
      </c>
      <c r="AH263" s="44"/>
      <c r="AI263" s="43">
        <f>SUM(AI8:AI262)</f>
        <v>2652852709</v>
      </c>
      <c r="AJ263" s="44"/>
      <c r="AK263" s="43">
        <f>SUM(AK8:AK262)</f>
        <v>-195588335</v>
      </c>
      <c r="AL263" s="7"/>
      <c r="AM263" s="43">
        <f>SUM(AM8:AM262)</f>
        <v>155287284.98000005</v>
      </c>
      <c r="AN263" s="7"/>
      <c r="AO263" s="43">
        <f>SUM(AO8:AO262)</f>
        <v>-9039171.3200000022</v>
      </c>
      <c r="AP263" s="44"/>
      <c r="AQ263" s="43">
        <f>SUM(AQ8:AQ262)</f>
        <v>-37309033.800000027</v>
      </c>
      <c r="AR263" s="44"/>
      <c r="AS263" s="43">
        <f>SUM(AS8:AS262)</f>
        <v>-60155541.350000001</v>
      </c>
      <c r="AT263" s="44"/>
      <c r="AU263" s="43">
        <f>SUM(AU8:AU262)</f>
        <v>0</v>
      </c>
      <c r="AV263" s="44"/>
      <c r="AW263" s="43">
        <f>SUM(AW8:AW262)</f>
        <v>0</v>
      </c>
      <c r="AZ263" s="29"/>
    </row>
    <row r="264" spans="1:52" s="2" customFormat="1" ht="15" thickTop="1" x14ac:dyDescent="0.35">
      <c r="A264" s="10"/>
      <c r="B264" s="10"/>
      <c r="C264" s="10"/>
      <c r="E264" s="29"/>
      <c r="F264" s="29"/>
      <c r="G264" s="29"/>
      <c r="H264" s="29"/>
      <c r="I264" s="29"/>
      <c r="J264" s="29"/>
      <c r="K264" s="29"/>
      <c r="L264" s="29"/>
      <c r="M264" s="29"/>
      <c r="N264" s="29"/>
      <c r="O264" s="29"/>
      <c r="P264" s="29"/>
      <c r="Q264" s="29"/>
      <c r="R264" s="29"/>
      <c r="S264" s="29"/>
      <c r="T264" s="29"/>
      <c r="U264" s="29"/>
      <c r="V264" s="29"/>
      <c r="W264" s="15"/>
      <c r="X264" s="29"/>
      <c r="Y264" s="29"/>
      <c r="Z264" s="29"/>
      <c r="AA264" s="29"/>
      <c r="AB264" s="29"/>
      <c r="AC264" s="29"/>
      <c r="AD264" s="29"/>
      <c r="AE264" s="15"/>
      <c r="AF264" s="29"/>
      <c r="AG264" s="29"/>
      <c r="AH264" s="29"/>
      <c r="AI264" s="29"/>
      <c r="AJ264" s="29"/>
      <c r="AK264" s="29"/>
      <c r="AL264" s="15"/>
      <c r="AM264" s="15"/>
      <c r="AN264" s="15"/>
      <c r="AO264" s="15"/>
      <c r="AP264" s="29"/>
      <c r="AQ264" s="29"/>
      <c r="AR264" s="29"/>
      <c r="AS264" s="29"/>
      <c r="AT264" s="29"/>
      <c r="AU264" s="29"/>
      <c r="AW264" s="29"/>
    </row>
    <row r="265" spans="1:52" s="2" customFormat="1" ht="49.9" customHeight="1" x14ac:dyDescent="0.35">
      <c r="A265" s="56" t="s">
        <v>606</v>
      </c>
      <c r="B265" s="56"/>
      <c r="C265" s="56"/>
      <c r="J265" s="29"/>
      <c r="K265" s="29"/>
      <c r="L265" s="29"/>
      <c r="M265" s="29"/>
      <c r="N265" s="29"/>
      <c r="O265" s="29"/>
      <c r="P265" s="29"/>
      <c r="Q265" s="29"/>
      <c r="R265" s="29"/>
      <c r="S265" s="29"/>
      <c r="T265" s="29"/>
      <c r="U265" s="29"/>
      <c r="V265" s="29"/>
      <c r="W265" s="29"/>
      <c r="X265" s="29"/>
      <c r="Y265" s="29"/>
      <c r="Z265" s="29"/>
      <c r="AA265" s="29"/>
      <c r="AB265" s="29"/>
      <c r="AC265" s="29"/>
      <c r="AD265" s="29"/>
      <c r="AE265" s="15"/>
      <c r="AF265" s="29"/>
      <c r="AG265" s="29"/>
      <c r="AH265" s="29"/>
      <c r="AI265" s="29"/>
      <c r="AJ265" s="29"/>
      <c r="AK265" s="29"/>
      <c r="AL265" s="15"/>
      <c r="AM265" s="15"/>
      <c r="AN265" s="15"/>
      <c r="AO265" s="15"/>
      <c r="AP265" s="29"/>
      <c r="AQ265" s="29"/>
      <c r="AR265" s="29"/>
      <c r="AS265" s="29"/>
      <c r="AT265" s="29"/>
      <c r="AU265" s="29"/>
      <c r="AW265" s="29"/>
    </row>
    <row r="266" spans="1:52" s="2" customFormat="1" ht="34.9" customHeight="1" x14ac:dyDescent="0.35">
      <c r="A266" s="56" t="s">
        <v>607</v>
      </c>
      <c r="B266" s="56"/>
      <c r="C266" s="56"/>
      <c r="J266" s="29"/>
      <c r="K266" s="29"/>
      <c r="L266" s="29"/>
      <c r="M266" s="29"/>
      <c r="N266" s="29"/>
      <c r="O266" s="29"/>
      <c r="P266" s="29"/>
      <c r="Q266" s="29"/>
      <c r="R266" s="29"/>
      <c r="S266" s="29"/>
      <c r="T266" s="29"/>
      <c r="U266" s="29"/>
      <c r="V266" s="29"/>
      <c r="W266" s="29"/>
      <c r="X266" s="29"/>
      <c r="Y266" s="29"/>
      <c r="Z266" s="29"/>
      <c r="AA266" s="29"/>
      <c r="AB266" s="29"/>
      <c r="AC266" s="29"/>
      <c r="AD266" s="29"/>
      <c r="AE266" s="15"/>
      <c r="AF266" s="29"/>
      <c r="AG266" s="29"/>
      <c r="AH266" s="29"/>
      <c r="AI266" s="29"/>
      <c r="AJ266" s="29"/>
      <c r="AK266" s="29"/>
      <c r="AL266" s="15"/>
      <c r="AM266" s="15"/>
      <c r="AN266" s="15"/>
      <c r="AO266" s="15"/>
      <c r="AP266" s="29"/>
      <c r="AQ266" s="29"/>
      <c r="AR266" s="29"/>
      <c r="AS266" s="29"/>
      <c r="AT266" s="29"/>
      <c r="AU266" s="29"/>
      <c r="AW266" s="29"/>
    </row>
    <row r="267" spans="1:52" s="2" customFormat="1" ht="18" customHeight="1" x14ac:dyDescent="0.35">
      <c r="A267" s="2" t="s">
        <v>611</v>
      </c>
      <c r="D267" s="37"/>
      <c r="E267" s="45"/>
      <c r="F267" s="45"/>
      <c r="G267" s="45"/>
      <c r="H267" s="45"/>
      <c r="I267" s="45"/>
      <c r="J267" s="29"/>
      <c r="K267" s="29"/>
      <c r="L267" s="29"/>
      <c r="M267" s="29"/>
      <c r="N267" s="29"/>
      <c r="O267" s="29"/>
      <c r="P267" s="29"/>
      <c r="Q267" s="29"/>
      <c r="R267" s="29"/>
      <c r="S267" s="29"/>
      <c r="T267" s="29"/>
      <c r="U267" s="29"/>
      <c r="V267" s="29"/>
      <c r="W267" s="29"/>
      <c r="X267" s="29"/>
      <c r="Y267" s="29"/>
      <c r="Z267" s="29"/>
      <c r="AA267" s="29"/>
      <c r="AB267" s="29"/>
      <c r="AC267" s="29"/>
      <c r="AD267" s="29"/>
      <c r="AE267" s="15"/>
      <c r="AF267" s="29"/>
      <c r="AG267" s="29"/>
      <c r="AH267" s="29"/>
      <c r="AI267" s="29"/>
      <c r="AJ267" s="29"/>
      <c r="AK267" s="29"/>
      <c r="AL267" s="15"/>
      <c r="AM267" s="15"/>
      <c r="AN267" s="15"/>
      <c r="AO267" s="15"/>
      <c r="AP267" s="29"/>
      <c r="AQ267" s="29"/>
      <c r="AR267" s="29"/>
      <c r="AS267" s="29"/>
      <c r="AT267" s="29"/>
      <c r="AU267" s="29"/>
      <c r="AW267" s="29"/>
    </row>
    <row r="268" spans="1:52" s="2" customFormat="1" x14ac:dyDescent="0.35">
      <c r="A268" s="10"/>
      <c r="B268" s="10"/>
      <c r="C268" s="10"/>
      <c r="D268" s="37"/>
      <c r="E268" s="45"/>
      <c r="F268" s="45"/>
      <c r="G268" s="45"/>
      <c r="H268" s="45"/>
      <c r="I268" s="45"/>
      <c r="J268" s="29"/>
      <c r="K268" s="29"/>
      <c r="L268" s="29"/>
      <c r="M268" s="29"/>
      <c r="N268" s="29"/>
      <c r="O268" s="29"/>
      <c r="P268" s="29"/>
      <c r="Q268" s="29"/>
      <c r="R268" s="29"/>
      <c r="S268" s="29"/>
      <c r="T268" s="29"/>
      <c r="U268" s="29"/>
      <c r="V268" s="29"/>
      <c r="W268" s="29"/>
      <c r="X268" s="29"/>
      <c r="Y268" s="29"/>
      <c r="Z268" s="29"/>
      <c r="AA268" s="29"/>
      <c r="AB268" s="29"/>
      <c r="AC268" s="29"/>
      <c r="AD268" s="29"/>
      <c r="AE268" s="15"/>
      <c r="AF268" s="29"/>
      <c r="AG268" s="29"/>
      <c r="AH268" s="29"/>
      <c r="AI268" s="29"/>
      <c r="AJ268" s="29"/>
      <c r="AK268" s="29"/>
      <c r="AL268" s="15"/>
      <c r="AM268" s="15"/>
      <c r="AN268" s="15"/>
      <c r="AO268" s="15"/>
      <c r="AP268" s="29"/>
      <c r="AQ268" s="29"/>
      <c r="AR268" s="29"/>
      <c r="AS268" s="29"/>
      <c r="AT268" s="29"/>
      <c r="AU268" s="29"/>
      <c r="AW268" s="29"/>
    </row>
    <row r="269" spans="1:52" s="2" customFormat="1" x14ac:dyDescent="0.35">
      <c r="A269" s="10" t="s">
        <v>20</v>
      </c>
      <c r="B269" s="10"/>
      <c r="C269" s="10"/>
      <c r="D269" s="37"/>
      <c r="E269" s="45"/>
      <c r="F269" s="45"/>
      <c r="G269" s="45"/>
      <c r="H269" s="45"/>
      <c r="I269" s="45"/>
      <c r="J269" s="29"/>
      <c r="K269" s="29"/>
      <c r="L269" s="29"/>
      <c r="M269" s="29"/>
      <c r="N269" s="29"/>
      <c r="O269" s="29"/>
      <c r="P269" s="29"/>
      <c r="Q269" s="29"/>
      <c r="R269" s="29"/>
      <c r="S269" s="29"/>
      <c r="T269" s="29"/>
      <c r="U269" s="29"/>
      <c r="V269" s="29"/>
      <c r="W269" s="29"/>
      <c r="X269" s="29"/>
      <c r="Y269" s="29"/>
      <c r="Z269" s="29"/>
      <c r="AA269" s="29"/>
      <c r="AB269" s="29"/>
      <c r="AC269" s="29"/>
      <c r="AD269" s="29"/>
      <c r="AE269" s="15"/>
      <c r="AF269" s="29"/>
      <c r="AG269" s="29"/>
      <c r="AH269" s="29"/>
      <c r="AI269" s="29"/>
      <c r="AJ269" s="29"/>
      <c r="AK269" s="29"/>
      <c r="AL269" s="15"/>
      <c r="AM269" s="15"/>
      <c r="AN269" s="15"/>
      <c r="AO269" s="15"/>
      <c r="AP269" s="29"/>
      <c r="AQ269" s="29"/>
      <c r="AR269" s="29"/>
      <c r="AS269" s="29"/>
      <c r="AT269" s="29"/>
      <c r="AU269" s="29"/>
      <c r="AW269" s="29"/>
    </row>
    <row r="270" spans="1:52" s="2" customFormat="1" x14ac:dyDescent="0.35">
      <c r="A270" s="10"/>
      <c r="B270" s="10"/>
      <c r="C270" s="10"/>
      <c r="D270" s="37"/>
      <c r="E270" s="45"/>
      <c r="F270" s="45"/>
      <c r="G270" s="45"/>
      <c r="H270" s="45"/>
      <c r="I270" s="45"/>
      <c r="J270" s="29"/>
      <c r="K270" s="29"/>
      <c r="L270" s="29"/>
      <c r="M270" s="29"/>
      <c r="N270" s="29"/>
      <c r="O270" s="29"/>
      <c r="P270" s="29"/>
      <c r="Q270" s="29"/>
      <c r="R270" s="29"/>
      <c r="S270" s="29"/>
      <c r="T270" s="29"/>
      <c r="U270" s="29"/>
      <c r="V270" s="29"/>
      <c r="W270" s="29"/>
      <c r="X270" s="29"/>
      <c r="Y270" s="29"/>
      <c r="Z270" s="29"/>
      <c r="AA270" s="29"/>
      <c r="AB270" s="29"/>
      <c r="AC270" s="29"/>
      <c r="AD270" s="29"/>
      <c r="AE270" s="15"/>
      <c r="AF270" s="29"/>
      <c r="AG270" s="29"/>
      <c r="AH270" s="29"/>
      <c r="AI270" s="29"/>
      <c r="AJ270" s="29"/>
      <c r="AK270" s="29"/>
      <c r="AL270" s="15"/>
      <c r="AM270" s="15"/>
      <c r="AN270" s="15"/>
      <c r="AO270" s="15"/>
      <c r="AP270" s="29"/>
      <c r="AQ270" s="29"/>
      <c r="AR270" s="29"/>
      <c r="AS270" s="29"/>
      <c r="AT270" s="29"/>
      <c r="AU270" s="29"/>
      <c r="AW270" s="29"/>
    </row>
    <row r="271" spans="1:52" s="2" customFormat="1" x14ac:dyDescent="0.35">
      <c r="A271" s="10"/>
      <c r="B271" s="10"/>
      <c r="C271" s="10"/>
      <c r="D271" s="37"/>
      <c r="E271" s="45"/>
      <c r="F271" s="45"/>
      <c r="G271" s="45"/>
      <c r="H271" s="45"/>
      <c r="I271" s="45"/>
      <c r="J271" s="29"/>
      <c r="K271" s="29"/>
      <c r="L271" s="29"/>
      <c r="M271" s="29"/>
      <c r="N271" s="29"/>
      <c r="O271" s="29"/>
      <c r="P271" s="29"/>
      <c r="Q271" s="29"/>
      <c r="R271" s="29"/>
      <c r="S271" s="29"/>
      <c r="T271" s="29"/>
      <c r="U271" s="29"/>
      <c r="V271" s="29"/>
      <c r="W271" s="29"/>
      <c r="X271" s="29"/>
      <c r="Y271" s="29"/>
      <c r="Z271" s="29"/>
      <c r="AA271" s="29"/>
      <c r="AB271" s="29"/>
      <c r="AC271" s="29"/>
      <c r="AD271" s="29"/>
      <c r="AE271" s="15"/>
      <c r="AF271" s="29"/>
      <c r="AG271" s="29"/>
      <c r="AH271" s="29"/>
      <c r="AI271" s="29"/>
      <c r="AJ271" s="29"/>
      <c r="AK271" s="29"/>
      <c r="AL271" s="15"/>
      <c r="AM271" s="15"/>
      <c r="AN271" s="15"/>
      <c r="AO271" s="15"/>
      <c r="AP271" s="29"/>
      <c r="AQ271" s="29"/>
      <c r="AR271" s="29"/>
      <c r="AS271" s="29"/>
      <c r="AT271" s="29"/>
      <c r="AU271" s="29"/>
      <c r="AW271" s="29"/>
    </row>
    <row r="272" spans="1:52" s="2" customFormat="1" x14ac:dyDescent="0.35">
      <c r="A272" s="10"/>
      <c r="B272" s="10"/>
      <c r="C272" s="10"/>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49"/>
      <c r="AF272" s="29"/>
      <c r="AG272" s="29"/>
      <c r="AH272" s="29"/>
      <c r="AI272" s="29"/>
      <c r="AJ272" s="29"/>
      <c r="AK272" s="29"/>
      <c r="AL272" s="29"/>
      <c r="AM272" s="29"/>
      <c r="AN272" s="29"/>
      <c r="AO272" s="29"/>
      <c r="AP272" s="29"/>
      <c r="AQ272" s="29"/>
      <c r="AR272" s="29"/>
      <c r="AS272" s="29"/>
      <c r="AT272" s="29"/>
      <c r="AU272" s="29"/>
      <c r="AW272" s="29"/>
    </row>
    <row r="273" spans="1:49" s="2" customFormat="1" x14ac:dyDescent="0.35">
      <c r="A273" s="10"/>
      <c r="B273" s="10"/>
      <c r="C273" s="10"/>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W273" s="29"/>
    </row>
    <row r="274" spans="1:49" s="2" customFormat="1" x14ac:dyDescent="0.35">
      <c r="A274" s="10"/>
      <c r="B274" s="10"/>
      <c r="C274" s="10"/>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W274" s="29"/>
    </row>
    <row r="275" spans="1:49" s="2" customFormat="1" x14ac:dyDescent="0.35">
      <c r="A275" s="10"/>
      <c r="B275" s="10"/>
      <c r="C275" s="10"/>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W275" s="29"/>
    </row>
    <row r="276" spans="1:49" s="2" customFormat="1" x14ac:dyDescent="0.35">
      <c r="A276" s="10"/>
      <c r="B276" s="10"/>
      <c r="C276" s="10"/>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W276" s="29"/>
    </row>
    <row r="277" spans="1:49" s="2" customFormat="1" x14ac:dyDescent="0.35">
      <c r="A277" s="10"/>
      <c r="B277" s="10"/>
      <c r="C277" s="10"/>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W277" s="29"/>
    </row>
    <row r="278" spans="1:49" s="2" customFormat="1" x14ac:dyDescent="0.35">
      <c r="A278" s="10"/>
      <c r="B278" s="10"/>
      <c r="C278" s="10"/>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W278" s="29"/>
    </row>
    <row r="279" spans="1:49" s="2" customFormat="1" x14ac:dyDescent="0.35">
      <c r="A279" s="10"/>
      <c r="B279" s="10"/>
      <c r="C279" s="10"/>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W279" s="29"/>
    </row>
    <row r="280" spans="1:49" s="2" customFormat="1" x14ac:dyDescent="0.35">
      <c r="A280" s="10"/>
      <c r="B280" s="10"/>
      <c r="C280" s="10"/>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W280" s="29"/>
    </row>
    <row r="281" spans="1:49" s="2" customFormat="1" x14ac:dyDescent="0.35">
      <c r="A281" s="10"/>
      <c r="B281" s="10"/>
      <c r="C281" s="10"/>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W281" s="29"/>
    </row>
    <row r="282" spans="1:49" s="2" customFormat="1" x14ac:dyDescent="0.35">
      <c r="A282" s="10"/>
      <c r="B282" s="10"/>
      <c r="C282" s="10"/>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W282" s="29"/>
    </row>
    <row r="283" spans="1:49" s="2" customFormat="1" x14ac:dyDescent="0.35">
      <c r="A283" s="10"/>
      <c r="B283" s="10"/>
      <c r="C283" s="10"/>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W283" s="29"/>
    </row>
    <row r="284" spans="1:49" s="2" customFormat="1" x14ac:dyDescent="0.35">
      <c r="A284" s="10"/>
      <c r="B284" s="10"/>
      <c r="C284" s="10"/>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W284" s="29"/>
    </row>
    <row r="285" spans="1:49" s="2" customFormat="1" x14ac:dyDescent="0.35">
      <c r="A285" s="10"/>
      <c r="B285" s="10"/>
      <c r="C285" s="10"/>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W285" s="29"/>
    </row>
    <row r="286" spans="1:49" s="2" customFormat="1" x14ac:dyDescent="0.35">
      <c r="A286" s="10"/>
      <c r="B286" s="10"/>
      <c r="C286" s="10"/>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W286" s="29"/>
    </row>
    <row r="287" spans="1:49" s="2" customFormat="1" x14ac:dyDescent="0.35">
      <c r="A287" s="10"/>
      <c r="B287" s="10"/>
      <c r="C287" s="10"/>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W287" s="29"/>
    </row>
    <row r="288" spans="1:49" s="2" customFormat="1" x14ac:dyDescent="0.35">
      <c r="A288" s="10"/>
      <c r="B288" s="10"/>
      <c r="C288" s="10"/>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W288" s="29"/>
    </row>
    <row r="289" spans="1:49" s="2" customFormat="1" x14ac:dyDescent="0.35">
      <c r="A289" s="10"/>
      <c r="B289" s="10"/>
      <c r="C289" s="10"/>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W289" s="29"/>
    </row>
    <row r="290" spans="1:49" s="2" customFormat="1" x14ac:dyDescent="0.35">
      <c r="A290" s="10"/>
      <c r="B290" s="10"/>
      <c r="C290" s="10"/>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W290" s="29"/>
    </row>
    <row r="291" spans="1:49" s="2" customFormat="1" x14ac:dyDescent="0.35">
      <c r="A291" s="10"/>
      <c r="B291" s="10"/>
      <c r="C291" s="10"/>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W291" s="29"/>
    </row>
    <row r="292" spans="1:49" s="2" customFormat="1" x14ac:dyDescent="0.35">
      <c r="A292" s="10"/>
      <c r="B292" s="10"/>
      <c r="C292" s="10"/>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W292" s="29"/>
    </row>
    <row r="293" spans="1:49" s="2" customFormat="1" x14ac:dyDescent="0.35">
      <c r="A293" s="10"/>
      <c r="B293" s="10"/>
      <c r="C293" s="10"/>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W293" s="29"/>
    </row>
    <row r="294" spans="1:49" s="2" customFormat="1" x14ac:dyDescent="0.35">
      <c r="A294" s="10"/>
      <c r="B294" s="10"/>
      <c r="C294" s="10"/>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W294" s="29"/>
    </row>
    <row r="295" spans="1:49" s="2" customFormat="1" x14ac:dyDescent="0.35">
      <c r="A295" s="10"/>
      <c r="B295" s="10"/>
      <c r="C295" s="10"/>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W295" s="29"/>
    </row>
    <row r="296" spans="1:49" s="2" customFormat="1" x14ac:dyDescent="0.35">
      <c r="A296" s="10"/>
      <c r="B296" s="10"/>
      <c r="C296" s="10"/>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W296" s="29"/>
    </row>
    <row r="297" spans="1:49" s="2" customFormat="1" x14ac:dyDescent="0.35">
      <c r="A297" s="10"/>
      <c r="B297" s="10"/>
      <c r="C297" s="10"/>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W297" s="29"/>
    </row>
    <row r="298" spans="1:49" s="2" customFormat="1" x14ac:dyDescent="0.35">
      <c r="A298" s="10"/>
      <c r="B298" s="10"/>
      <c r="C298" s="10"/>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W298" s="29"/>
    </row>
    <row r="299" spans="1:49" s="2" customFormat="1" x14ac:dyDescent="0.35">
      <c r="A299" s="10"/>
      <c r="B299" s="10"/>
      <c r="C299" s="10"/>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W299" s="29"/>
    </row>
    <row r="300" spans="1:49" s="2" customFormat="1" x14ac:dyDescent="0.35">
      <c r="A300" s="10"/>
      <c r="B300" s="10"/>
      <c r="C300" s="10"/>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W300" s="29"/>
    </row>
    <row r="301" spans="1:49" s="2" customFormat="1" x14ac:dyDescent="0.35">
      <c r="A301" s="10"/>
      <c r="B301" s="10"/>
      <c r="C301" s="10"/>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W301" s="29"/>
    </row>
    <row r="302" spans="1:49" s="2" customFormat="1" x14ac:dyDescent="0.35">
      <c r="A302" s="10"/>
      <c r="B302" s="10"/>
      <c r="C302" s="10"/>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W302" s="29"/>
    </row>
    <row r="303" spans="1:49" s="2" customFormat="1" x14ac:dyDescent="0.35">
      <c r="A303" s="10"/>
      <c r="B303" s="10"/>
      <c r="C303" s="10"/>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W303" s="29"/>
    </row>
    <row r="304" spans="1:49" s="2" customFormat="1" x14ac:dyDescent="0.35">
      <c r="A304" s="10"/>
      <c r="B304" s="10"/>
      <c r="C304" s="10"/>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W304" s="29"/>
    </row>
    <row r="305" spans="1:47" s="2" customFormat="1" x14ac:dyDescent="0.35">
      <c r="A305" s="10"/>
      <c r="B305" s="10"/>
      <c r="C305" s="10"/>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row>
    <row r="306" spans="1:47" s="2" customFormat="1" x14ac:dyDescent="0.35">
      <c r="A306" s="10"/>
      <c r="B306" s="10"/>
      <c r="C306" s="10"/>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row>
    <row r="307" spans="1:47" s="2" customFormat="1" x14ac:dyDescent="0.35">
      <c r="A307" s="10"/>
      <c r="B307" s="10"/>
      <c r="C307" s="10"/>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row>
    <row r="308" spans="1:47" s="2" customFormat="1" x14ac:dyDescent="0.35">
      <c r="A308" s="10"/>
      <c r="B308" s="10"/>
      <c r="C308" s="10"/>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row>
    <row r="309" spans="1:47" s="2" customFormat="1" x14ac:dyDescent="0.35">
      <c r="A309" s="10"/>
      <c r="B309" s="10"/>
      <c r="C309" s="10"/>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row>
    <row r="310" spans="1:47" s="2" customFormat="1" x14ac:dyDescent="0.35">
      <c r="A310" s="10"/>
      <c r="B310" s="10"/>
      <c r="C310" s="10"/>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row>
    <row r="311" spans="1:47" s="2" customFormat="1" x14ac:dyDescent="0.35">
      <c r="A311" s="10"/>
      <c r="B311" s="10"/>
      <c r="C311" s="10"/>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row>
    <row r="312" spans="1:47" s="2" customFormat="1" x14ac:dyDescent="0.35">
      <c r="A312" s="10"/>
      <c r="B312" s="10"/>
      <c r="C312" s="10"/>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row>
    <row r="313" spans="1:47" s="2" customFormat="1" x14ac:dyDescent="0.35">
      <c r="A313" s="10"/>
      <c r="B313" s="10"/>
      <c r="C313" s="10"/>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row>
    <row r="314" spans="1:47" s="2" customFormat="1" x14ac:dyDescent="0.35">
      <c r="A314" s="10"/>
      <c r="B314" s="10"/>
      <c r="C314" s="10"/>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row>
    <row r="315" spans="1:47" s="2" customFormat="1" x14ac:dyDescent="0.35">
      <c r="A315" s="10"/>
      <c r="B315" s="10"/>
      <c r="C315" s="10"/>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row>
    <row r="316" spans="1:47" s="2" customFormat="1" x14ac:dyDescent="0.35">
      <c r="A316" s="10"/>
      <c r="B316" s="10"/>
      <c r="C316" s="10"/>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row>
    <row r="317" spans="1:47" s="2" customFormat="1" x14ac:dyDescent="0.35">
      <c r="A317" s="10"/>
      <c r="B317" s="10"/>
      <c r="C317" s="10"/>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row>
    <row r="318" spans="1:47" s="2" customFormat="1" x14ac:dyDescent="0.35">
      <c r="A318" s="10"/>
      <c r="B318" s="10"/>
      <c r="C318" s="10"/>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row>
    <row r="319" spans="1:47" s="2" customFormat="1" x14ac:dyDescent="0.35">
      <c r="A319" s="10"/>
      <c r="B319" s="10"/>
      <c r="C319" s="10"/>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row>
    <row r="320" spans="1:47" s="2" customFormat="1" x14ac:dyDescent="0.35">
      <c r="A320" s="10"/>
      <c r="B320" s="10"/>
      <c r="C320" s="10"/>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row>
    <row r="321" spans="1:47" s="2" customFormat="1" x14ac:dyDescent="0.35">
      <c r="A321" s="10"/>
      <c r="B321" s="10"/>
      <c r="C321" s="10"/>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row>
    <row r="322" spans="1:47" s="2" customFormat="1" x14ac:dyDescent="0.35">
      <c r="A322" s="10"/>
      <c r="B322" s="10"/>
      <c r="C322" s="10"/>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row>
    <row r="323" spans="1:47" s="2" customFormat="1" x14ac:dyDescent="0.35">
      <c r="A323" s="10"/>
      <c r="B323" s="10"/>
      <c r="C323" s="10"/>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row>
    <row r="324" spans="1:47" s="2" customFormat="1" x14ac:dyDescent="0.35">
      <c r="A324" s="10"/>
      <c r="B324" s="10"/>
      <c r="C324" s="10"/>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row>
    <row r="325" spans="1:47" s="2" customFormat="1" x14ac:dyDescent="0.35">
      <c r="A325" s="10"/>
      <c r="B325" s="10"/>
      <c r="C325" s="10"/>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row>
    <row r="326" spans="1:47" s="2" customFormat="1" x14ac:dyDescent="0.35">
      <c r="A326" s="10"/>
      <c r="B326" s="10"/>
      <c r="C326" s="10"/>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row>
    <row r="327" spans="1:47" s="2" customFormat="1" x14ac:dyDescent="0.35">
      <c r="A327" s="10"/>
      <c r="B327" s="10"/>
      <c r="C327" s="10"/>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row>
    <row r="328" spans="1:47" s="2" customFormat="1" x14ac:dyDescent="0.35">
      <c r="A328" s="10"/>
      <c r="B328" s="10"/>
      <c r="C328" s="10"/>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row>
    <row r="329" spans="1:47" s="2" customFormat="1" x14ac:dyDescent="0.35">
      <c r="A329" s="10"/>
      <c r="B329" s="10"/>
      <c r="C329" s="10"/>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row>
    <row r="330" spans="1:47" s="2" customFormat="1" x14ac:dyDescent="0.35">
      <c r="A330" s="10"/>
      <c r="B330" s="10"/>
      <c r="C330" s="10"/>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row>
    <row r="331" spans="1:47" s="2" customFormat="1" x14ac:dyDescent="0.35">
      <c r="A331" s="10"/>
      <c r="B331" s="10"/>
      <c r="C331" s="10"/>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row>
    <row r="332" spans="1:47" s="2" customFormat="1" x14ac:dyDescent="0.35">
      <c r="A332" s="10"/>
      <c r="B332" s="10"/>
      <c r="C332" s="10"/>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row>
    <row r="333" spans="1:47" s="2" customFormat="1" x14ac:dyDescent="0.35">
      <c r="A333" s="10"/>
      <c r="B333" s="10"/>
      <c r="C333" s="10"/>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row>
    <row r="334" spans="1:47" s="2" customFormat="1" x14ac:dyDescent="0.35">
      <c r="A334" s="10"/>
      <c r="B334" s="10"/>
      <c r="C334" s="10"/>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row>
    <row r="335" spans="1:47" s="2" customFormat="1" x14ac:dyDescent="0.35">
      <c r="A335" s="10"/>
      <c r="B335" s="10"/>
      <c r="C335" s="10"/>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row>
    <row r="336" spans="1:47" s="2" customFormat="1" x14ac:dyDescent="0.35">
      <c r="A336" s="10"/>
      <c r="B336" s="10"/>
      <c r="C336" s="10"/>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row>
    <row r="337" spans="1:47" s="2" customFormat="1" x14ac:dyDescent="0.35">
      <c r="A337" s="10"/>
      <c r="B337" s="10"/>
      <c r="C337" s="10"/>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row>
    <row r="338" spans="1:47" s="2" customFormat="1" x14ac:dyDescent="0.35">
      <c r="A338" s="10"/>
      <c r="B338" s="10"/>
      <c r="C338" s="10"/>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row>
    <row r="339" spans="1:47" s="2" customFormat="1" x14ac:dyDescent="0.35">
      <c r="A339" s="10"/>
      <c r="B339" s="10"/>
      <c r="C339" s="10"/>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row>
    <row r="340" spans="1:47" s="2" customFormat="1" x14ac:dyDescent="0.35">
      <c r="A340" s="10"/>
      <c r="B340" s="10"/>
      <c r="C340" s="10"/>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row>
    <row r="341" spans="1:47" s="2" customFormat="1" x14ac:dyDescent="0.35">
      <c r="A341" s="10"/>
      <c r="B341" s="10"/>
      <c r="C341" s="10"/>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row>
    <row r="342" spans="1:47" x14ac:dyDescent="0.3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29"/>
      <c r="AM342" s="29"/>
      <c r="AN342" s="29"/>
      <c r="AO342" s="29"/>
      <c r="AP342" s="29"/>
      <c r="AQ342" s="45"/>
      <c r="AR342" s="45"/>
      <c r="AS342" s="45"/>
      <c r="AT342" s="45"/>
      <c r="AU342" s="45"/>
    </row>
    <row r="343" spans="1:47" x14ac:dyDescent="0.3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29"/>
      <c r="AM343" s="29"/>
      <c r="AN343" s="29"/>
      <c r="AO343" s="29"/>
      <c r="AP343" s="29"/>
      <c r="AQ343" s="45"/>
      <c r="AR343" s="45"/>
      <c r="AS343" s="45"/>
      <c r="AT343" s="45"/>
      <c r="AU343" s="45"/>
    </row>
    <row r="344" spans="1:47" x14ac:dyDescent="0.3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29"/>
      <c r="AM344" s="29"/>
      <c r="AN344" s="29"/>
      <c r="AO344" s="29"/>
      <c r="AP344" s="29"/>
      <c r="AQ344" s="45"/>
      <c r="AR344" s="45"/>
      <c r="AS344" s="45"/>
      <c r="AT344" s="45"/>
      <c r="AU344" s="45"/>
    </row>
    <row r="345" spans="1:47" x14ac:dyDescent="0.3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29"/>
      <c r="AM345" s="29"/>
      <c r="AN345" s="29"/>
      <c r="AO345" s="29"/>
      <c r="AP345" s="29"/>
      <c r="AQ345" s="45"/>
      <c r="AR345" s="45"/>
      <c r="AS345" s="45"/>
      <c r="AT345" s="45"/>
      <c r="AU345" s="45"/>
    </row>
    <row r="346" spans="1:47" x14ac:dyDescent="0.3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29"/>
      <c r="AM346" s="29"/>
      <c r="AN346" s="29"/>
      <c r="AO346" s="29"/>
      <c r="AP346" s="29"/>
      <c r="AQ346" s="45"/>
      <c r="AR346" s="45"/>
      <c r="AS346" s="45"/>
      <c r="AT346" s="45"/>
      <c r="AU346" s="45"/>
    </row>
    <row r="347" spans="1:47" x14ac:dyDescent="0.3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29"/>
      <c r="AM347" s="29"/>
      <c r="AN347" s="29"/>
      <c r="AO347" s="29"/>
      <c r="AP347" s="29"/>
      <c r="AQ347" s="45"/>
      <c r="AR347" s="45"/>
      <c r="AS347" s="45"/>
      <c r="AT347" s="45"/>
      <c r="AU347" s="45"/>
    </row>
    <row r="348" spans="1:47" x14ac:dyDescent="0.35">
      <c r="A348" s="37"/>
      <c r="B348" s="37"/>
      <c r="C348" s="37"/>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29"/>
      <c r="AM348" s="29"/>
      <c r="AN348" s="29"/>
      <c r="AO348" s="29"/>
      <c r="AP348" s="29"/>
      <c r="AQ348" s="45"/>
      <c r="AR348" s="45"/>
      <c r="AS348" s="45"/>
      <c r="AT348" s="45"/>
      <c r="AU348" s="45"/>
    </row>
    <row r="349" spans="1:47" x14ac:dyDescent="0.35">
      <c r="A349" s="37"/>
      <c r="B349" s="37"/>
      <c r="C349" s="37"/>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29"/>
      <c r="AM349" s="29"/>
      <c r="AN349" s="29"/>
      <c r="AO349" s="29"/>
      <c r="AP349" s="29"/>
      <c r="AQ349" s="45"/>
      <c r="AR349" s="45"/>
      <c r="AS349" s="45"/>
      <c r="AT349" s="45"/>
      <c r="AU349" s="45"/>
    </row>
    <row r="350" spans="1:47" x14ac:dyDescent="0.35">
      <c r="A350" s="37"/>
      <c r="B350" s="37"/>
      <c r="C350" s="37"/>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29"/>
      <c r="AM350" s="29"/>
      <c r="AN350" s="29"/>
      <c r="AO350" s="29"/>
      <c r="AP350" s="29"/>
      <c r="AQ350" s="45"/>
      <c r="AR350" s="45"/>
      <c r="AS350" s="45"/>
      <c r="AT350" s="45"/>
      <c r="AU350" s="45"/>
    </row>
    <row r="351" spans="1:47" x14ac:dyDescent="0.35">
      <c r="A351" s="37"/>
      <c r="B351" s="37"/>
      <c r="C351" s="37"/>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29"/>
      <c r="AM351" s="29"/>
      <c r="AN351" s="29"/>
      <c r="AO351" s="29"/>
      <c r="AP351" s="29"/>
      <c r="AQ351" s="45"/>
      <c r="AR351" s="45"/>
      <c r="AS351" s="45"/>
      <c r="AT351" s="45"/>
      <c r="AU351" s="45"/>
    </row>
    <row r="352" spans="1:47" x14ac:dyDescent="0.35">
      <c r="A352" s="37"/>
      <c r="B352" s="37"/>
      <c r="C352" s="37"/>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29"/>
      <c r="AM352" s="29"/>
      <c r="AN352" s="29"/>
      <c r="AO352" s="29"/>
      <c r="AP352" s="29"/>
      <c r="AQ352" s="45"/>
      <c r="AR352" s="45"/>
      <c r="AS352" s="45"/>
      <c r="AT352" s="45"/>
      <c r="AU352" s="45"/>
    </row>
    <row r="353" spans="1:47" x14ac:dyDescent="0.35">
      <c r="A353" s="37"/>
      <c r="B353" s="37"/>
      <c r="C353" s="37"/>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29"/>
      <c r="AM353" s="29"/>
      <c r="AN353" s="29"/>
      <c r="AO353" s="29"/>
      <c r="AP353" s="29"/>
      <c r="AQ353" s="45"/>
      <c r="AR353" s="45"/>
      <c r="AS353" s="45"/>
      <c r="AT353" s="45"/>
      <c r="AU353" s="45"/>
    </row>
    <row r="354" spans="1:47" x14ac:dyDescent="0.35">
      <c r="A354" s="37"/>
      <c r="B354" s="37"/>
      <c r="C354" s="37"/>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29"/>
      <c r="AM354" s="29"/>
      <c r="AN354" s="29"/>
      <c r="AO354" s="29"/>
      <c r="AP354" s="29"/>
      <c r="AQ354" s="45"/>
      <c r="AR354" s="45"/>
      <c r="AS354" s="45"/>
      <c r="AT354" s="45"/>
      <c r="AU354" s="45"/>
    </row>
    <row r="355" spans="1:47" x14ac:dyDescent="0.35">
      <c r="A355" s="37"/>
      <c r="B355" s="37"/>
      <c r="C355" s="37"/>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29"/>
      <c r="AM355" s="29"/>
      <c r="AN355" s="29"/>
      <c r="AO355" s="29"/>
      <c r="AP355" s="29"/>
      <c r="AQ355" s="45"/>
      <c r="AR355" s="45"/>
      <c r="AS355" s="45"/>
      <c r="AT355" s="45"/>
      <c r="AU355" s="45"/>
    </row>
    <row r="356" spans="1:47" x14ac:dyDescent="0.35">
      <c r="A356" s="37"/>
      <c r="B356" s="37"/>
      <c r="C356" s="37"/>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29"/>
      <c r="AM356" s="29"/>
      <c r="AN356" s="29"/>
      <c r="AO356" s="29"/>
      <c r="AP356" s="29"/>
      <c r="AQ356" s="45"/>
      <c r="AR356" s="45"/>
      <c r="AS356" s="45"/>
      <c r="AT356" s="45"/>
      <c r="AU356" s="45"/>
    </row>
    <row r="357" spans="1:47" x14ac:dyDescent="0.35">
      <c r="A357" s="37"/>
      <c r="B357" s="37"/>
      <c r="C357" s="37"/>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29"/>
      <c r="AM357" s="29"/>
      <c r="AN357" s="29"/>
      <c r="AO357" s="29"/>
      <c r="AP357" s="29"/>
      <c r="AQ357" s="45"/>
      <c r="AR357" s="45"/>
      <c r="AS357" s="45"/>
      <c r="AT357" s="45"/>
      <c r="AU357" s="45"/>
    </row>
    <row r="358" spans="1:47" x14ac:dyDescent="0.35">
      <c r="A358" s="37"/>
      <c r="B358" s="37"/>
      <c r="C358" s="37"/>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29"/>
      <c r="AM358" s="29"/>
      <c r="AN358" s="29"/>
      <c r="AO358" s="29"/>
      <c r="AP358" s="29"/>
      <c r="AQ358" s="45"/>
      <c r="AR358" s="45"/>
      <c r="AS358" s="45"/>
      <c r="AT358" s="45"/>
      <c r="AU358" s="45"/>
    </row>
    <row r="359" spans="1:47" x14ac:dyDescent="0.35">
      <c r="A359" s="37"/>
      <c r="B359" s="37"/>
      <c r="C359" s="37"/>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29"/>
      <c r="AM359" s="29"/>
      <c r="AN359" s="29"/>
      <c r="AO359" s="29"/>
      <c r="AP359" s="29"/>
      <c r="AQ359" s="45"/>
      <c r="AR359" s="45"/>
      <c r="AS359" s="45"/>
      <c r="AT359" s="45"/>
      <c r="AU359" s="45"/>
    </row>
    <row r="360" spans="1:47" x14ac:dyDescent="0.35">
      <c r="A360" s="37"/>
      <c r="B360" s="37"/>
      <c r="C360" s="37"/>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29"/>
      <c r="AM360" s="29"/>
      <c r="AN360" s="29"/>
      <c r="AO360" s="29"/>
      <c r="AP360" s="29"/>
      <c r="AQ360" s="45"/>
      <c r="AR360" s="45"/>
      <c r="AS360" s="45"/>
      <c r="AT360" s="45"/>
      <c r="AU360" s="45"/>
    </row>
    <row r="361" spans="1:47" x14ac:dyDescent="0.35">
      <c r="A361" s="37"/>
      <c r="B361" s="37"/>
      <c r="C361" s="37"/>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29"/>
      <c r="AM361" s="29"/>
      <c r="AN361" s="29"/>
      <c r="AO361" s="29"/>
      <c r="AP361" s="29"/>
      <c r="AQ361" s="45"/>
      <c r="AR361" s="45"/>
      <c r="AS361" s="45"/>
      <c r="AT361" s="45"/>
      <c r="AU361" s="45"/>
    </row>
    <row r="362" spans="1:47" x14ac:dyDescent="0.35">
      <c r="A362" s="37"/>
      <c r="B362" s="37"/>
      <c r="C362" s="37"/>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29"/>
      <c r="AM362" s="29"/>
      <c r="AN362" s="29"/>
      <c r="AO362" s="29"/>
      <c r="AP362" s="29"/>
      <c r="AQ362" s="45"/>
      <c r="AR362" s="45"/>
      <c r="AS362" s="45"/>
      <c r="AT362" s="45"/>
      <c r="AU362" s="45"/>
    </row>
    <row r="363" spans="1:47" x14ac:dyDescent="0.35">
      <c r="A363" s="37"/>
      <c r="B363" s="37"/>
      <c r="C363" s="37"/>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29"/>
      <c r="AM363" s="29"/>
      <c r="AN363" s="29"/>
      <c r="AO363" s="29"/>
      <c r="AP363" s="29"/>
      <c r="AQ363" s="45"/>
      <c r="AR363" s="45"/>
      <c r="AS363" s="45"/>
      <c r="AT363" s="45"/>
      <c r="AU363" s="45"/>
    </row>
    <row r="364" spans="1:47" x14ac:dyDescent="0.35">
      <c r="A364" s="37"/>
      <c r="B364" s="37"/>
      <c r="C364" s="37"/>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29"/>
      <c r="AM364" s="29"/>
      <c r="AN364" s="29"/>
      <c r="AO364" s="29"/>
      <c r="AP364" s="29"/>
      <c r="AQ364" s="45"/>
      <c r="AR364" s="45"/>
      <c r="AS364" s="45"/>
      <c r="AT364" s="45"/>
      <c r="AU364" s="45"/>
    </row>
    <row r="365" spans="1:47" x14ac:dyDescent="0.35">
      <c r="A365" s="37"/>
      <c r="B365" s="37"/>
      <c r="C365" s="37"/>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29"/>
      <c r="AM365" s="29"/>
      <c r="AN365" s="29"/>
      <c r="AO365" s="29"/>
      <c r="AP365" s="29"/>
      <c r="AQ365" s="45"/>
      <c r="AR365" s="45"/>
      <c r="AS365" s="45"/>
      <c r="AT365" s="45"/>
      <c r="AU365" s="45"/>
    </row>
    <row r="366" spans="1:47" x14ac:dyDescent="0.35">
      <c r="A366" s="37"/>
      <c r="B366" s="37"/>
      <c r="C366" s="37"/>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29"/>
      <c r="AM366" s="29"/>
      <c r="AN366" s="29"/>
      <c r="AO366" s="29"/>
      <c r="AP366" s="29"/>
      <c r="AQ366" s="45"/>
      <c r="AR366" s="45"/>
      <c r="AS366" s="45"/>
      <c r="AT366" s="45"/>
      <c r="AU366" s="45"/>
    </row>
    <row r="367" spans="1:47" x14ac:dyDescent="0.35">
      <c r="A367" s="37"/>
      <c r="B367" s="37"/>
      <c r="C367" s="37"/>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29"/>
      <c r="AM367" s="29"/>
      <c r="AN367" s="29"/>
      <c r="AO367" s="29"/>
      <c r="AP367" s="29"/>
      <c r="AQ367" s="45"/>
      <c r="AR367" s="45"/>
      <c r="AS367" s="45"/>
      <c r="AT367" s="45"/>
      <c r="AU367" s="45"/>
    </row>
    <row r="368" spans="1:47" x14ac:dyDescent="0.35">
      <c r="A368" s="37"/>
      <c r="B368" s="37"/>
      <c r="C368" s="37"/>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29"/>
      <c r="AM368" s="29"/>
      <c r="AN368" s="29"/>
      <c r="AO368" s="29"/>
      <c r="AP368" s="29"/>
      <c r="AQ368" s="45"/>
      <c r="AR368" s="45"/>
      <c r="AS368" s="45"/>
      <c r="AT368" s="45"/>
      <c r="AU368" s="45"/>
    </row>
    <row r="369" spans="1:47" x14ac:dyDescent="0.35">
      <c r="A369" s="37"/>
      <c r="B369" s="37"/>
      <c r="C369" s="37"/>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29"/>
      <c r="AM369" s="29"/>
      <c r="AN369" s="29"/>
      <c r="AO369" s="29"/>
      <c r="AP369" s="29"/>
      <c r="AQ369" s="45"/>
      <c r="AR369" s="45"/>
      <c r="AS369" s="45"/>
      <c r="AT369" s="45"/>
      <c r="AU369" s="45"/>
    </row>
    <row r="370" spans="1:47" x14ac:dyDescent="0.35">
      <c r="A370" s="37"/>
      <c r="B370" s="37"/>
      <c r="C370" s="37"/>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29"/>
      <c r="AM370" s="29"/>
      <c r="AN370" s="29"/>
      <c r="AO370" s="29"/>
      <c r="AP370" s="29"/>
      <c r="AQ370" s="45"/>
      <c r="AR370" s="45"/>
      <c r="AS370" s="45"/>
      <c r="AT370" s="45"/>
      <c r="AU370" s="45"/>
    </row>
    <row r="371" spans="1:47" x14ac:dyDescent="0.35">
      <c r="A371" s="37"/>
      <c r="B371" s="37"/>
      <c r="C371" s="37"/>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29"/>
      <c r="AM371" s="29"/>
      <c r="AN371" s="29"/>
      <c r="AO371" s="29"/>
      <c r="AP371" s="29"/>
      <c r="AQ371" s="45"/>
      <c r="AR371" s="45"/>
      <c r="AS371" s="45"/>
      <c r="AT371" s="45"/>
      <c r="AU371" s="45"/>
    </row>
    <row r="372" spans="1:47" x14ac:dyDescent="0.35">
      <c r="A372" s="37"/>
      <c r="B372" s="37"/>
      <c r="C372" s="37"/>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29"/>
      <c r="AM372" s="29"/>
      <c r="AN372" s="29"/>
      <c r="AO372" s="29"/>
      <c r="AP372" s="29"/>
      <c r="AQ372" s="45"/>
      <c r="AR372" s="45"/>
      <c r="AS372" s="45"/>
      <c r="AT372" s="45"/>
      <c r="AU372" s="45"/>
    </row>
    <row r="373" spans="1:47" x14ac:dyDescent="0.35">
      <c r="A373" s="37"/>
      <c r="B373" s="37"/>
      <c r="C373" s="37"/>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29"/>
      <c r="AM373" s="29"/>
      <c r="AN373" s="29"/>
      <c r="AO373" s="29"/>
      <c r="AP373" s="29"/>
      <c r="AQ373" s="45"/>
      <c r="AR373" s="45"/>
      <c r="AS373" s="45"/>
      <c r="AT373" s="45"/>
      <c r="AU373" s="45"/>
    </row>
    <row r="374" spans="1:47" x14ac:dyDescent="0.35">
      <c r="A374" s="37"/>
      <c r="B374" s="37"/>
      <c r="C374" s="37"/>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29"/>
      <c r="AM374" s="29"/>
      <c r="AN374" s="29"/>
      <c r="AO374" s="29"/>
      <c r="AP374" s="29"/>
      <c r="AQ374" s="45"/>
      <c r="AR374" s="45"/>
      <c r="AS374" s="45"/>
      <c r="AT374" s="45"/>
      <c r="AU374" s="45"/>
    </row>
    <row r="375" spans="1:47" x14ac:dyDescent="0.35">
      <c r="A375" s="37"/>
      <c r="B375" s="37"/>
      <c r="C375" s="37"/>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29"/>
      <c r="AM375" s="29"/>
      <c r="AN375" s="29"/>
      <c r="AO375" s="29"/>
      <c r="AP375" s="29"/>
      <c r="AQ375" s="45"/>
      <c r="AR375" s="45"/>
      <c r="AS375" s="45"/>
      <c r="AT375" s="45"/>
      <c r="AU375" s="45"/>
    </row>
    <row r="376" spans="1:47" x14ac:dyDescent="0.35">
      <c r="A376" s="37"/>
      <c r="B376" s="37"/>
      <c r="C376" s="37"/>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29"/>
      <c r="AM376" s="29"/>
      <c r="AN376" s="29"/>
      <c r="AO376" s="29"/>
      <c r="AP376" s="29"/>
      <c r="AQ376" s="45"/>
      <c r="AR376" s="45"/>
      <c r="AS376" s="45"/>
      <c r="AT376" s="45"/>
      <c r="AU376" s="45"/>
    </row>
    <row r="377" spans="1:47" x14ac:dyDescent="0.35">
      <c r="A377" s="37"/>
      <c r="B377" s="37"/>
      <c r="C377" s="37"/>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29"/>
      <c r="AM377" s="29"/>
      <c r="AN377" s="29"/>
      <c r="AO377" s="29"/>
      <c r="AP377" s="29"/>
      <c r="AQ377" s="45"/>
      <c r="AR377" s="45"/>
      <c r="AS377" s="45"/>
      <c r="AT377" s="45"/>
      <c r="AU377" s="45"/>
    </row>
    <row r="378" spans="1:47" x14ac:dyDescent="0.35">
      <c r="A378" s="37"/>
      <c r="B378" s="37"/>
      <c r="C378" s="37"/>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29"/>
      <c r="AM378" s="29"/>
      <c r="AN378" s="29"/>
      <c r="AO378" s="29"/>
      <c r="AP378" s="29"/>
      <c r="AQ378" s="45"/>
      <c r="AR378" s="45"/>
      <c r="AS378" s="45"/>
      <c r="AT378" s="45"/>
      <c r="AU378" s="45"/>
    </row>
    <row r="379" spans="1:47" x14ac:dyDescent="0.35">
      <c r="A379" s="37"/>
      <c r="B379" s="37"/>
      <c r="C379" s="37"/>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29"/>
      <c r="AM379" s="29"/>
      <c r="AN379" s="29"/>
      <c r="AO379" s="29"/>
      <c r="AP379" s="29"/>
      <c r="AQ379" s="45"/>
      <c r="AR379" s="45"/>
      <c r="AS379" s="45"/>
      <c r="AT379" s="45"/>
      <c r="AU379" s="45"/>
    </row>
    <row r="380" spans="1:47" x14ac:dyDescent="0.35">
      <c r="A380" s="37"/>
      <c r="B380" s="37"/>
      <c r="C380" s="37"/>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29"/>
      <c r="AM380" s="29"/>
      <c r="AN380" s="29"/>
      <c r="AO380" s="29"/>
      <c r="AP380" s="29"/>
      <c r="AQ380" s="45"/>
      <c r="AR380" s="45"/>
      <c r="AS380" s="45"/>
      <c r="AT380" s="45"/>
      <c r="AU380" s="45"/>
    </row>
    <row r="381" spans="1:47" x14ac:dyDescent="0.35">
      <c r="A381" s="37"/>
      <c r="B381" s="37"/>
      <c r="C381" s="37"/>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29"/>
      <c r="AM381" s="29"/>
      <c r="AN381" s="29"/>
      <c r="AO381" s="29"/>
      <c r="AP381" s="29"/>
      <c r="AQ381" s="45"/>
      <c r="AR381" s="45"/>
      <c r="AS381" s="45"/>
      <c r="AT381" s="45"/>
      <c r="AU381" s="45"/>
    </row>
    <row r="382" spans="1:47" x14ac:dyDescent="0.35">
      <c r="A382" s="37"/>
      <c r="B382" s="37"/>
      <c r="C382" s="37"/>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29"/>
      <c r="AM382" s="29"/>
      <c r="AN382" s="29"/>
      <c r="AO382" s="29"/>
      <c r="AP382" s="29"/>
      <c r="AQ382" s="45"/>
      <c r="AR382" s="45"/>
      <c r="AS382" s="45"/>
      <c r="AT382" s="45"/>
      <c r="AU382" s="45"/>
    </row>
    <row r="383" spans="1:47" x14ac:dyDescent="0.35">
      <c r="A383" s="37"/>
      <c r="B383" s="37"/>
      <c r="C383" s="37"/>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29"/>
      <c r="AM383" s="29"/>
      <c r="AN383" s="29"/>
      <c r="AO383" s="29"/>
      <c r="AP383" s="29"/>
      <c r="AQ383" s="45"/>
      <c r="AR383" s="45"/>
      <c r="AS383" s="45"/>
      <c r="AT383" s="45"/>
      <c r="AU383" s="45"/>
    </row>
    <row r="384" spans="1:47" x14ac:dyDescent="0.35">
      <c r="A384" s="37"/>
      <c r="B384" s="37"/>
      <c r="C384" s="37"/>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29"/>
      <c r="AM384" s="29"/>
      <c r="AN384" s="29"/>
      <c r="AO384" s="29"/>
      <c r="AP384" s="29"/>
      <c r="AQ384" s="45"/>
      <c r="AR384" s="45"/>
      <c r="AS384" s="45"/>
      <c r="AT384" s="45"/>
      <c r="AU384" s="45"/>
    </row>
    <row r="385" spans="1:47" x14ac:dyDescent="0.35">
      <c r="A385" s="37"/>
      <c r="B385" s="37"/>
      <c r="C385" s="37"/>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29"/>
      <c r="AM385" s="29"/>
      <c r="AN385" s="29"/>
      <c r="AO385" s="29"/>
      <c r="AP385" s="29"/>
      <c r="AQ385" s="45"/>
      <c r="AR385" s="45"/>
      <c r="AS385" s="45"/>
      <c r="AT385" s="45"/>
      <c r="AU385" s="45"/>
    </row>
    <row r="386" spans="1:47" x14ac:dyDescent="0.35">
      <c r="A386" s="37"/>
      <c r="B386" s="37"/>
      <c r="C386" s="37"/>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29"/>
      <c r="AM386" s="29"/>
      <c r="AN386" s="29"/>
      <c r="AO386" s="29"/>
      <c r="AP386" s="29"/>
      <c r="AQ386" s="45"/>
      <c r="AR386" s="45"/>
      <c r="AS386" s="45"/>
      <c r="AT386" s="45"/>
      <c r="AU386" s="45"/>
    </row>
    <row r="387" spans="1:47" x14ac:dyDescent="0.35">
      <c r="A387" s="37"/>
      <c r="B387" s="37"/>
      <c r="C387" s="37"/>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29"/>
      <c r="AM387" s="29"/>
      <c r="AN387" s="29"/>
      <c r="AO387" s="29"/>
      <c r="AP387" s="29"/>
      <c r="AQ387" s="45"/>
      <c r="AR387" s="45"/>
      <c r="AS387" s="45"/>
      <c r="AT387" s="45"/>
      <c r="AU387" s="45"/>
    </row>
    <row r="388" spans="1:47" x14ac:dyDescent="0.35">
      <c r="A388" s="37"/>
      <c r="B388" s="37"/>
      <c r="C388" s="37"/>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29"/>
      <c r="AM388" s="29"/>
      <c r="AN388" s="29"/>
      <c r="AO388" s="29"/>
      <c r="AP388" s="29"/>
      <c r="AQ388" s="45"/>
      <c r="AR388" s="45"/>
      <c r="AS388" s="45"/>
      <c r="AT388" s="45"/>
      <c r="AU388" s="45"/>
    </row>
    <row r="389" spans="1:47" x14ac:dyDescent="0.35">
      <c r="A389" s="37"/>
      <c r="B389" s="37"/>
      <c r="C389" s="37"/>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29"/>
      <c r="AM389" s="29"/>
      <c r="AN389" s="29"/>
      <c r="AO389" s="29"/>
      <c r="AP389" s="29"/>
      <c r="AQ389" s="45"/>
      <c r="AR389" s="45"/>
      <c r="AS389" s="45"/>
      <c r="AT389" s="45"/>
      <c r="AU389" s="45"/>
    </row>
    <row r="390" spans="1:47" x14ac:dyDescent="0.35">
      <c r="A390" s="37"/>
      <c r="B390" s="37"/>
      <c r="C390" s="37"/>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29"/>
      <c r="AM390" s="29"/>
      <c r="AN390" s="29"/>
      <c r="AO390" s="29"/>
      <c r="AP390" s="29"/>
      <c r="AQ390" s="45"/>
      <c r="AR390" s="45"/>
      <c r="AS390" s="45"/>
      <c r="AT390" s="45"/>
      <c r="AU390" s="45"/>
    </row>
    <row r="391" spans="1:47" x14ac:dyDescent="0.35">
      <c r="A391" s="37"/>
      <c r="B391" s="37"/>
      <c r="C391" s="37"/>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29"/>
      <c r="AM391" s="29"/>
      <c r="AN391" s="29"/>
      <c r="AO391" s="29"/>
      <c r="AP391" s="29"/>
      <c r="AQ391" s="45"/>
      <c r="AR391" s="45"/>
      <c r="AS391" s="45"/>
      <c r="AT391" s="45"/>
      <c r="AU391" s="45"/>
    </row>
    <row r="392" spans="1:47" x14ac:dyDescent="0.35">
      <c r="A392" s="37"/>
      <c r="B392" s="37"/>
      <c r="C392" s="37"/>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29"/>
      <c r="AM392" s="29"/>
      <c r="AN392" s="29"/>
      <c r="AO392" s="29"/>
      <c r="AP392" s="29"/>
      <c r="AQ392" s="45"/>
      <c r="AR392" s="45"/>
      <c r="AS392" s="45"/>
      <c r="AT392" s="45"/>
      <c r="AU392" s="45"/>
    </row>
    <row r="393" spans="1:47" x14ac:dyDescent="0.35">
      <c r="A393" s="37"/>
      <c r="B393" s="37"/>
      <c r="C393" s="37"/>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29"/>
      <c r="AM393" s="29"/>
      <c r="AN393" s="29"/>
      <c r="AO393" s="29"/>
      <c r="AP393" s="29"/>
      <c r="AQ393" s="45"/>
      <c r="AR393" s="45"/>
      <c r="AS393" s="45"/>
      <c r="AT393" s="45"/>
      <c r="AU393" s="45"/>
    </row>
    <row r="394" spans="1:47" x14ac:dyDescent="0.35">
      <c r="A394" s="37"/>
      <c r="B394" s="37"/>
      <c r="C394" s="37"/>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29"/>
      <c r="AO394" s="29"/>
      <c r="AP394" s="29"/>
      <c r="AQ394" s="45"/>
      <c r="AR394" s="45"/>
      <c r="AS394" s="45"/>
      <c r="AT394" s="45"/>
      <c r="AU394" s="45"/>
    </row>
    <row r="395" spans="1:47" x14ac:dyDescent="0.35">
      <c r="A395" s="37"/>
      <c r="B395" s="37"/>
      <c r="C395" s="37"/>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29"/>
      <c r="AO395" s="29"/>
      <c r="AP395" s="29"/>
      <c r="AQ395" s="45"/>
      <c r="AR395" s="45"/>
      <c r="AS395" s="45"/>
      <c r="AT395" s="45"/>
      <c r="AU395" s="45"/>
    </row>
    <row r="396" spans="1:47" x14ac:dyDescent="0.35">
      <c r="A396" s="37"/>
      <c r="B396" s="37"/>
      <c r="C396" s="37"/>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29"/>
      <c r="AO396" s="29"/>
      <c r="AP396" s="29"/>
      <c r="AQ396" s="45"/>
      <c r="AR396" s="45"/>
      <c r="AS396" s="45"/>
      <c r="AT396" s="45"/>
      <c r="AU396" s="45"/>
    </row>
    <row r="397" spans="1:47" x14ac:dyDescent="0.35">
      <c r="A397" s="37"/>
      <c r="B397" s="37"/>
      <c r="C397" s="37"/>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29"/>
      <c r="AO397" s="29"/>
      <c r="AP397" s="29"/>
      <c r="AQ397" s="45"/>
      <c r="AR397" s="45"/>
      <c r="AS397" s="45"/>
      <c r="AT397" s="45"/>
      <c r="AU397" s="45"/>
    </row>
    <row r="398" spans="1:47" x14ac:dyDescent="0.35">
      <c r="A398" s="37"/>
      <c r="B398" s="37"/>
      <c r="C398" s="37"/>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29"/>
      <c r="AO398" s="29"/>
      <c r="AP398" s="29"/>
      <c r="AQ398" s="45"/>
      <c r="AR398" s="45"/>
      <c r="AS398" s="45"/>
      <c r="AT398" s="45"/>
      <c r="AU398" s="45"/>
    </row>
    <row r="399" spans="1:47" x14ac:dyDescent="0.35">
      <c r="A399" s="37"/>
      <c r="B399" s="37"/>
      <c r="C399" s="37"/>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29"/>
      <c r="AO399" s="29"/>
      <c r="AP399" s="29"/>
      <c r="AQ399" s="45"/>
      <c r="AR399" s="45"/>
      <c r="AS399" s="45"/>
      <c r="AT399" s="45"/>
      <c r="AU399" s="45"/>
    </row>
    <row r="400" spans="1:47" x14ac:dyDescent="0.35">
      <c r="A400" s="37"/>
      <c r="B400" s="37"/>
      <c r="C400" s="37"/>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29"/>
      <c r="AO400" s="29"/>
      <c r="AP400" s="29"/>
      <c r="AQ400" s="45"/>
      <c r="AR400" s="45"/>
      <c r="AS400" s="45"/>
      <c r="AT400" s="45"/>
      <c r="AU400" s="45"/>
    </row>
    <row r="401" spans="1:47" x14ac:dyDescent="0.35">
      <c r="A401" s="37"/>
      <c r="B401" s="37"/>
      <c r="C401" s="37"/>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29"/>
      <c r="AO401" s="29"/>
      <c r="AP401" s="29"/>
      <c r="AQ401" s="45"/>
      <c r="AR401" s="45"/>
      <c r="AS401" s="45"/>
      <c r="AT401" s="45"/>
      <c r="AU401" s="45"/>
    </row>
    <row r="402" spans="1:47" x14ac:dyDescent="0.35">
      <c r="A402" s="37"/>
      <c r="B402" s="37"/>
      <c r="C402" s="37"/>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29"/>
      <c r="AO402" s="29"/>
      <c r="AP402" s="29"/>
      <c r="AQ402" s="45"/>
      <c r="AR402" s="45"/>
      <c r="AS402" s="45"/>
      <c r="AT402" s="45"/>
      <c r="AU402" s="45"/>
    </row>
    <row r="403" spans="1:47" x14ac:dyDescent="0.35">
      <c r="A403" s="37"/>
      <c r="B403" s="37"/>
      <c r="C403" s="37"/>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29"/>
      <c r="AO403" s="29"/>
      <c r="AP403" s="29"/>
      <c r="AQ403" s="45"/>
      <c r="AR403" s="45"/>
      <c r="AS403" s="45"/>
      <c r="AT403" s="45"/>
      <c r="AU403" s="45"/>
    </row>
    <row r="404" spans="1:47" x14ac:dyDescent="0.35">
      <c r="A404" s="37"/>
      <c r="B404" s="37"/>
      <c r="C404" s="37"/>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29"/>
      <c r="AO404" s="29"/>
      <c r="AP404" s="29"/>
      <c r="AQ404" s="45"/>
      <c r="AR404" s="45"/>
      <c r="AS404" s="45"/>
      <c r="AT404" s="45"/>
      <c r="AU404" s="45"/>
    </row>
    <row r="405" spans="1:47" x14ac:dyDescent="0.35">
      <c r="A405" s="37"/>
      <c r="B405" s="37"/>
      <c r="C405" s="37"/>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29"/>
      <c r="AO405" s="29"/>
      <c r="AP405" s="29"/>
      <c r="AQ405" s="45"/>
      <c r="AR405" s="45"/>
      <c r="AS405" s="45"/>
      <c r="AT405" s="45"/>
      <c r="AU405" s="45"/>
    </row>
    <row r="406" spans="1:47" x14ac:dyDescent="0.35">
      <c r="A406" s="37"/>
      <c r="B406" s="37"/>
      <c r="C406" s="37"/>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row>
    <row r="407" spans="1:47" x14ac:dyDescent="0.35">
      <c r="A407" s="37"/>
      <c r="B407" s="37"/>
      <c r="C407" s="37"/>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row>
    <row r="408" spans="1:47" x14ac:dyDescent="0.35">
      <c r="A408" s="37"/>
      <c r="B408" s="37"/>
      <c r="C408" s="37"/>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row>
    <row r="409" spans="1:47" x14ac:dyDescent="0.35">
      <c r="A409" s="37"/>
      <c r="B409" s="37"/>
      <c r="C409" s="37"/>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row>
    <row r="410" spans="1:47" x14ac:dyDescent="0.35">
      <c r="A410" s="37"/>
      <c r="B410" s="37"/>
      <c r="C410" s="37"/>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row>
    <row r="411" spans="1:47" x14ac:dyDescent="0.35">
      <c r="A411" s="37"/>
      <c r="B411" s="37"/>
      <c r="C411" s="37"/>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row>
    <row r="412" spans="1:47" x14ac:dyDescent="0.35">
      <c r="A412" s="37"/>
      <c r="B412" s="37"/>
      <c r="C412" s="37"/>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row>
    <row r="413" spans="1:47" x14ac:dyDescent="0.35">
      <c r="A413" s="37"/>
      <c r="B413" s="37"/>
      <c r="C413" s="37"/>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row>
    <row r="414" spans="1:47" x14ac:dyDescent="0.35">
      <c r="A414" s="37"/>
      <c r="B414" s="37"/>
      <c r="C414" s="37"/>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row>
    <row r="415" spans="1:47" x14ac:dyDescent="0.35">
      <c r="A415" s="37"/>
      <c r="B415" s="37"/>
      <c r="C415" s="37"/>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row>
    <row r="416" spans="1:47" x14ac:dyDescent="0.35">
      <c r="A416" s="37"/>
      <c r="B416" s="37"/>
      <c r="C416" s="37"/>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row>
    <row r="417" spans="1:47" x14ac:dyDescent="0.35">
      <c r="A417" s="37"/>
      <c r="B417" s="37"/>
      <c r="C417" s="37"/>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row>
    <row r="418" spans="1:47" x14ac:dyDescent="0.35">
      <c r="A418" s="37"/>
      <c r="B418" s="37"/>
      <c r="C418" s="37"/>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row>
    <row r="419" spans="1:47" x14ac:dyDescent="0.35">
      <c r="A419" s="37"/>
      <c r="B419" s="37"/>
      <c r="C419" s="37"/>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row>
    <row r="420" spans="1:47" x14ac:dyDescent="0.35">
      <c r="A420" s="37"/>
      <c r="B420" s="37"/>
      <c r="C420" s="37"/>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row>
    <row r="421" spans="1:47" x14ac:dyDescent="0.35">
      <c r="A421" s="37"/>
      <c r="B421" s="37"/>
      <c r="C421" s="37"/>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row>
    <row r="422" spans="1:47" x14ac:dyDescent="0.35">
      <c r="A422" s="37"/>
      <c r="B422" s="37"/>
      <c r="C422" s="37"/>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row>
    <row r="423" spans="1:47" x14ac:dyDescent="0.35">
      <c r="A423" s="37"/>
      <c r="B423" s="37"/>
      <c r="C423" s="37"/>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row>
    <row r="424" spans="1:47" x14ac:dyDescent="0.35">
      <c r="A424" s="37"/>
      <c r="B424" s="37"/>
      <c r="C424" s="37"/>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row>
    <row r="425" spans="1:47" x14ac:dyDescent="0.35">
      <c r="A425" s="37"/>
      <c r="B425" s="37"/>
      <c r="C425" s="37"/>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row>
    <row r="426" spans="1:47" x14ac:dyDescent="0.35">
      <c r="A426" s="37"/>
      <c r="B426" s="37"/>
      <c r="C426" s="37"/>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row>
    <row r="427" spans="1:47" x14ac:dyDescent="0.35">
      <c r="A427" s="37"/>
      <c r="B427" s="37"/>
      <c r="C427" s="37"/>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row>
    <row r="428" spans="1:47" x14ac:dyDescent="0.35">
      <c r="A428" s="37"/>
      <c r="B428" s="37"/>
      <c r="C428" s="37"/>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row>
    <row r="429" spans="1:47" x14ac:dyDescent="0.35">
      <c r="A429" s="37"/>
      <c r="B429" s="37"/>
      <c r="C429" s="37"/>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row>
    <row r="430" spans="1:47" x14ac:dyDescent="0.35">
      <c r="A430" s="37"/>
      <c r="B430" s="37"/>
      <c r="C430" s="37"/>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row>
    <row r="431" spans="1:47" x14ac:dyDescent="0.35">
      <c r="A431" s="37"/>
      <c r="B431" s="37"/>
      <c r="C431" s="37"/>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row>
    <row r="432" spans="1:47" x14ac:dyDescent="0.35">
      <c r="A432" s="37"/>
      <c r="B432" s="37"/>
      <c r="C432" s="37"/>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row>
    <row r="433" spans="1:47" x14ac:dyDescent="0.35">
      <c r="A433" s="37"/>
      <c r="B433" s="37"/>
      <c r="C433" s="37"/>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row>
    <row r="434" spans="1:47" x14ac:dyDescent="0.35">
      <c r="A434" s="37"/>
      <c r="B434" s="37"/>
      <c r="C434" s="37"/>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row>
    <row r="435" spans="1:47" x14ac:dyDescent="0.35">
      <c r="A435" s="37"/>
      <c r="B435" s="37"/>
      <c r="C435" s="37"/>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row>
    <row r="436" spans="1:47" x14ac:dyDescent="0.35">
      <c r="A436" s="37"/>
      <c r="B436" s="37"/>
      <c r="C436" s="37"/>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row>
    <row r="437" spans="1:47" x14ac:dyDescent="0.35">
      <c r="A437" s="37"/>
      <c r="B437" s="37"/>
      <c r="C437" s="37"/>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row>
    <row r="438" spans="1:47" x14ac:dyDescent="0.35">
      <c r="A438" s="37"/>
      <c r="B438" s="37"/>
      <c r="C438" s="37"/>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row>
    <row r="439" spans="1:47" x14ac:dyDescent="0.35">
      <c r="A439" s="37"/>
      <c r="B439" s="37"/>
      <c r="C439" s="37"/>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row>
    <row r="440" spans="1:47" x14ac:dyDescent="0.35">
      <c r="A440" s="37"/>
      <c r="B440" s="37"/>
      <c r="C440" s="37"/>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row>
    <row r="441" spans="1:47" x14ac:dyDescent="0.35">
      <c r="A441" s="37"/>
      <c r="B441" s="37"/>
      <c r="C441" s="37"/>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row>
    <row r="442" spans="1:47" x14ac:dyDescent="0.35">
      <c r="A442" s="37"/>
      <c r="B442" s="37"/>
      <c r="C442" s="37"/>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row>
    <row r="443" spans="1:47" x14ac:dyDescent="0.35">
      <c r="A443" s="37"/>
      <c r="B443" s="37"/>
      <c r="C443" s="37"/>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row>
    <row r="444" spans="1:47" x14ac:dyDescent="0.35">
      <c r="A444" s="37"/>
      <c r="B444" s="37"/>
      <c r="C444" s="37"/>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row>
    <row r="445" spans="1:47" x14ac:dyDescent="0.35">
      <c r="A445" s="37"/>
      <c r="B445" s="37"/>
      <c r="C445" s="37"/>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row>
    <row r="446" spans="1:47" x14ac:dyDescent="0.35">
      <c r="A446" s="37"/>
      <c r="B446" s="37"/>
      <c r="C446" s="37"/>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row>
    <row r="447" spans="1:47" x14ac:dyDescent="0.35">
      <c r="A447" s="37"/>
      <c r="B447" s="37"/>
      <c r="C447" s="37"/>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row>
    <row r="448" spans="1:47" x14ac:dyDescent="0.35">
      <c r="A448" s="37"/>
      <c r="B448" s="37"/>
      <c r="C448" s="37"/>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row>
    <row r="449" spans="1:47" x14ac:dyDescent="0.35">
      <c r="A449" s="37"/>
      <c r="B449" s="37"/>
      <c r="C449" s="37"/>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row>
    <row r="450" spans="1:47" x14ac:dyDescent="0.35">
      <c r="A450" s="37"/>
      <c r="B450" s="37"/>
      <c r="C450" s="37"/>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row>
    <row r="451" spans="1:47" x14ac:dyDescent="0.35">
      <c r="A451" s="37"/>
      <c r="B451" s="37"/>
      <c r="C451" s="37"/>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row>
    <row r="452" spans="1:47" x14ac:dyDescent="0.35">
      <c r="A452" s="37"/>
      <c r="B452" s="37"/>
      <c r="C452" s="37"/>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row>
    <row r="453" spans="1:47" x14ac:dyDescent="0.35">
      <c r="A453" s="37"/>
      <c r="B453" s="37"/>
      <c r="C453" s="37"/>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row>
    <row r="454" spans="1:47" x14ac:dyDescent="0.35">
      <c r="A454" s="37"/>
      <c r="B454" s="37"/>
      <c r="C454" s="37"/>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row>
    <row r="455" spans="1:47" x14ac:dyDescent="0.35">
      <c r="A455" s="37"/>
      <c r="B455" s="37"/>
      <c r="C455" s="37"/>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row>
    <row r="456" spans="1:47" x14ac:dyDescent="0.35">
      <c r="A456" s="37"/>
      <c r="B456" s="37"/>
      <c r="C456" s="37"/>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row>
    <row r="457" spans="1:47" x14ac:dyDescent="0.35">
      <c r="A457" s="37"/>
      <c r="B457" s="37"/>
      <c r="C457" s="37"/>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row>
    <row r="458" spans="1:47" x14ac:dyDescent="0.35">
      <c r="A458" s="37"/>
      <c r="B458" s="37"/>
      <c r="C458" s="37"/>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row>
    <row r="459" spans="1:47" x14ac:dyDescent="0.35">
      <c r="A459" s="37"/>
      <c r="B459" s="37"/>
      <c r="C459" s="37"/>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row>
    <row r="460" spans="1:47" x14ac:dyDescent="0.35">
      <c r="A460" s="37"/>
      <c r="B460" s="37"/>
      <c r="C460" s="37"/>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row>
    <row r="461" spans="1:47" x14ac:dyDescent="0.35">
      <c r="A461" s="37"/>
      <c r="B461" s="37"/>
      <c r="C461" s="37"/>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row>
    <row r="462" spans="1:47" x14ac:dyDescent="0.35">
      <c r="A462" s="37"/>
      <c r="B462" s="37"/>
      <c r="C462" s="37"/>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row>
    <row r="463" spans="1:47" x14ac:dyDescent="0.35">
      <c r="A463" s="37"/>
      <c r="B463" s="37"/>
      <c r="C463" s="37"/>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row>
    <row r="464" spans="1:47" x14ac:dyDescent="0.35">
      <c r="A464" s="37"/>
      <c r="B464" s="37"/>
      <c r="C464" s="37"/>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row>
    <row r="465" spans="1:47" x14ac:dyDescent="0.35">
      <c r="A465" s="37"/>
      <c r="B465" s="37"/>
      <c r="C465" s="37"/>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row>
    <row r="466" spans="1:47" x14ac:dyDescent="0.35">
      <c r="A466" s="37"/>
      <c r="B466" s="37"/>
      <c r="C466" s="37"/>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row>
    <row r="467" spans="1:47" x14ac:dyDescent="0.35">
      <c r="A467" s="37"/>
      <c r="B467" s="37"/>
      <c r="C467" s="37"/>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row>
    <row r="468" spans="1:47" x14ac:dyDescent="0.35">
      <c r="A468" s="37"/>
      <c r="B468" s="37"/>
      <c r="C468" s="37"/>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row>
    <row r="469" spans="1:47" x14ac:dyDescent="0.35">
      <c r="A469" s="37"/>
      <c r="B469" s="37"/>
      <c r="C469" s="37"/>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row>
    <row r="470" spans="1:47" x14ac:dyDescent="0.35">
      <c r="A470" s="37"/>
      <c r="B470" s="37"/>
      <c r="C470" s="37"/>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row>
    <row r="471" spans="1:47" x14ac:dyDescent="0.35">
      <c r="A471" s="37"/>
      <c r="B471" s="37"/>
      <c r="C471" s="37"/>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row>
    <row r="472" spans="1:47" x14ac:dyDescent="0.35">
      <c r="A472" s="37"/>
      <c r="B472" s="37"/>
      <c r="C472" s="37"/>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row>
    <row r="473" spans="1:47" x14ac:dyDescent="0.35">
      <c r="A473" s="37"/>
      <c r="B473" s="37"/>
      <c r="C473" s="37"/>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row>
    <row r="474" spans="1:47" x14ac:dyDescent="0.35">
      <c r="A474" s="37"/>
      <c r="B474" s="37"/>
      <c r="C474" s="37"/>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row>
    <row r="475" spans="1:47" x14ac:dyDescent="0.35">
      <c r="A475" s="37"/>
      <c r="B475" s="37"/>
      <c r="C475" s="37"/>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row>
    <row r="476" spans="1:47" x14ac:dyDescent="0.35">
      <c r="A476" s="37"/>
      <c r="B476" s="37"/>
      <c r="C476" s="37"/>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row>
    <row r="477" spans="1:47" x14ac:dyDescent="0.35">
      <c r="A477" s="37"/>
      <c r="B477" s="37"/>
      <c r="C477" s="37"/>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row>
    <row r="478" spans="1:47" x14ac:dyDescent="0.35">
      <c r="A478" s="37"/>
      <c r="B478" s="37"/>
      <c r="C478" s="37"/>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row>
    <row r="479" spans="1:47" x14ac:dyDescent="0.35">
      <c r="A479" s="37"/>
      <c r="B479" s="37"/>
      <c r="C479" s="37"/>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row>
    <row r="480" spans="1:47" x14ac:dyDescent="0.35">
      <c r="A480" s="37"/>
      <c r="B480" s="37"/>
      <c r="C480" s="37"/>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row>
    <row r="481" spans="1:47" x14ac:dyDescent="0.35">
      <c r="A481" s="37"/>
      <c r="B481" s="37"/>
      <c r="C481" s="37"/>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row>
    <row r="482" spans="1:47" x14ac:dyDescent="0.35">
      <c r="A482" s="37"/>
      <c r="B482" s="37"/>
      <c r="C482" s="37"/>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row>
    <row r="483" spans="1:47" x14ac:dyDescent="0.35">
      <c r="A483" s="37"/>
      <c r="B483" s="37"/>
      <c r="C483" s="37"/>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row>
    <row r="484" spans="1:47" x14ac:dyDescent="0.35">
      <c r="A484" s="37"/>
      <c r="B484" s="37"/>
      <c r="C484" s="37"/>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row>
    <row r="485" spans="1:47" x14ac:dyDescent="0.35">
      <c r="A485" s="37"/>
      <c r="B485" s="37"/>
      <c r="C485" s="37"/>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row>
    <row r="486" spans="1:47" x14ac:dyDescent="0.35">
      <c r="A486" s="37"/>
      <c r="B486" s="37"/>
      <c r="C486" s="37"/>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row>
    <row r="487" spans="1:47" x14ac:dyDescent="0.35">
      <c r="A487" s="37"/>
      <c r="B487" s="37"/>
      <c r="C487" s="37"/>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row>
    <row r="488" spans="1:47" x14ac:dyDescent="0.35">
      <c r="A488" s="37"/>
      <c r="B488" s="37"/>
      <c r="C488" s="37"/>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row>
    <row r="489" spans="1:47" x14ac:dyDescent="0.35">
      <c r="A489" s="37"/>
      <c r="B489" s="37"/>
      <c r="C489" s="37"/>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row>
    <row r="490" spans="1:47" x14ac:dyDescent="0.35">
      <c r="A490" s="37"/>
      <c r="B490" s="37"/>
      <c r="C490" s="37"/>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row>
    <row r="491" spans="1:47" x14ac:dyDescent="0.35">
      <c r="A491" s="37"/>
      <c r="B491" s="37"/>
      <c r="C491" s="37"/>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row>
    <row r="492" spans="1:47" x14ac:dyDescent="0.35">
      <c r="A492" s="37"/>
      <c r="B492" s="37"/>
      <c r="C492" s="37"/>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row>
    <row r="493" spans="1:47" x14ac:dyDescent="0.35">
      <c r="A493" s="37"/>
      <c r="B493" s="37"/>
      <c r="C493" s="37"/>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row>
    <row r="494" spans="1:47" x14ac:dyDescent="0.35">
      <c r="A494" s="37"/>
      <c r="B494" s="37"/>
      <c r="C494" s="37"/>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row>
    <row r="495" spans="1:47" x14ac:dyDescent="0.35">
      <c r="A495" s="37"/>
      <c r="B495" s="37"/>
      <c r="C495" s="37"/>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row>
    <row r="496" spans="1:47" x14ac:dyDescent="0.35">
      <c r="A496" s="37"/>
      <c r="B496" s="37"/>
      <c r="C496" s="37"/>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row>
    <row r="497" spans="1:47" x14ac:dyDescent="0.35">
      <c r="A497" s="37"/>
      <c r="B497" s="37"/>
      <c r="C497" s="37"/>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row>
    <row r="498" spans="1:47" x14ac:dyDescent="0.35">
      <c r="A498" s="37"/>
      <c r="B498" s="37"/>
      <c r="C498" s="37"/>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row>
    <row r="499" spans="1:47" x14ac:dyDescent="0.35">
      <c r="A499" s="37"/>
      <c r="B499" s="37"/>
      <c r="C499" s="37"/>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row>
    <row r="500" spans="1:47" x14ac:dyDescent="0.35">
      <c r="A500" s="37"/>
      <c r="B500" s="37"/>
      <c r="C500" s="37"/>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row>
    <row r="501" spans="1:47" x14ac:dyDescent="0.35">
      <c r="A501" s="37"/>
      <c r="B501" s="37"/>
      <c r="C501" s="37"/>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row>
    <row r="502" spans="1:47" x14ac:dyDescent="0.35">
      <c r="A502" s="37"/>
      <c r="B502" s="37"/>
      <c r="C502" s="37"/>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row>
    <row r="503" spans="1:47" x14ac:dyDescent="0.35">
      <c r="A503" s="37"/>
      <c r="B503" s="37"/>
      <c r="C503" s="37"/>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row>
    <row r="504" spans="1:47" x14ac:dyDescent="0.35">
      <c r="A504" s="37"/>
      <c r="B504" s="37"/>
      <c r="C504" s="37"/>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row>
    <row r="505" spans="1:47" x14ac:dyDescent="0.35">
      <c r="A505" s="37"/>
      <c r="B505" s="37"/>
      <c r="C505" s="37"/>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row>
    <row r="506" spans="1:47" x14ac:dyDescent="0.35">
      <c r="A506" s="37"/>
      <c r="B506" s="37"/>
      <c r="C506" s="37"/>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row>
    <row r="507" spans="1:47" x14ac:dyDescent="0.35">
      <c r="A507" s="37"/>
      <c r="B507" s="37"/>
      <c r="C507" s="37"/>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row>
    <row r="508" spans="1:47" x14ac:dyDescent="0.35">
      <c r="A508" s="37"/>
      <c r="B508" s="37"/>
      <c r="C508" s="37"/>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row>
    <row r="509" spans="1:47" x14ac:dyDescent="0.35">
      <c r="A509" s="37"/>
      <c r="B509" s="37"/>
      <c r="C509" s="37"/>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row>
    <row r="510" spans="1:47" x14ac:dyDescent="0.35">
      <c r="A510" s="37"/>
      <c r="B510" s="37"/>
      <c r="C510" s="37"/>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row>
    <row r="511" spans="1:47" x14ac:dyDescent="0.35">
      <c r="A511" s="37"/>
      <c r="B511" s="37"/>
      <c r="C511" s="37"/>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row>
    <row r="512" spans="1:47" x14ac:dyDescent="0.35">
      <c r="A512" s="37"/>
      <c r="B512" s="37"/>
      <c r="C512" s="37"/>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row>
    <row r="513" spans="1:47" x14ac:dyDescent="0.35">
      <c r="A513" s="37"/>
      <c r="B513" s="37"/>
      <c r="C513" s="37"/>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row>
    <row r="514" spans="1:47" x14ac:dyDescent="0.35">
      <c r="A514" s="37"/>
      <c r="B514" s="37"/>
      <c r="C514" s="37"/>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row>
    <row r="515" spans="1:47" x14ac:dyDescent="0.35">
      <c r="A515" s="37"/>
      <c r="B515" s="37"/>
      <c r="C515" s="37"/>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row>
    <row r="516" spans="1:47" x14ac:dyDescent="0.35">
      <c r="A516" s="37"/>
      <c r="B516" s="37"/>
      <c r="C516" s="37"/>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row>
    <row r="517" spans="1:47" x14ac:dyDescent="0.35">
      <c r="A517" s="37"/>
      <c r="B517" s="37"/>
      <c r="C517" s="37"/>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row>
    <row r="518" spans="1:47" x14ac:dyDescent="0.35">
      <c r="A518" s="37"/>
      <c r="B518" s="37"/>
      <c r="C518" s="37"/>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row>
    <row r="519" spans="1:47" x14ac:dyDescent="0.35">
      <c r="A519" s="37"/>
      <c r="B519" s="37"/>
      <c r="C519" s="37"/>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row>
    <row r="520" spans="1:47" x14ac:dyDescent="0.35">
      <c r="A520" s="37"/>
      <c r="B520" s="37"/>
      <c r="C520" s="37"/>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row>
    <row r="521" spans="1:47" x14ac:dyDescent="0.35">
      <c r="A521" s="37"/>
      <c r="B521" s="37"/>
      <c r="C521" s="37"/>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row>
    <row r="522" spans="1:47" x14ac:dyDescent="0.35">
      <c r="A522" s="37"/>
      <c r="B522" s="37"/>
      <c r="C522" s="37"/>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row>
    <row r="523" spans="1:47" x14ac:dyDescent="0.35">
      <c r="A523" s="37"/>
      <c r="B523" s="37"/>
      <c r="C523" s="37"/>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row>
    <row r="524" spans="1:47" x14ac:dyDescent="0.35">
      <c r="A524" s="37"/>
      <c r="B524" s="37"/>
      <c r="C524" s="37"/>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row>
    <row r="525" spans="1:47" x14ac:dyDescent="0.35">
      <c r="A525" s="37"/>
      <c r="B525" s="37"/>
      <c r="C525" s="37"/>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row>
    <row r="526" spans="1:47" x14ac:dyDescent="0.35">
      <c r="A526" s="37"/>
      <c r="B526" s="37"/>
      <c r="C526" s="37"/>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row>
    <row r="527" spans="1:47" x14ac:dyDescent="0.35">
      <c r="A527" s="37"/>
      <c r="B527" s="37"/>
      <c r="C527" s="37"/>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row>
    <row r="528" spans="1:47" x14ac:dyDescent="0.35">
      <c r="A528" s="37"/>
      <c r="B528" s="37"/>
      <c r="C528" s="37"/>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row>
    <row r="529" spans="1:47" x14ac:dyDescent="0.35">
      <c r="A529" s="37"/>
      <c r="B529" s="37"/>
      <c r="C529" s="37"/>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row>
    <row r="530" spans="1:47" x14ac:dyDescent="0.35">
      <c r="A530" s="37"/>
      <c r="B530" s="37"/>
      <c r="C530" s="37"/>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row>
    <row r="531" spans="1:47" x14ac:dyDescent="0.35">
      <c r="A531" s="37"/>
      <c r="B531" s="37"/>
      <c r="C531" s="37"/>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row>
    <row r="532" spans="1:47" x14ac:dyDescent="0.35">
      <c r="A532" s="37"/>
      <c r="B532" s="37"/>
      <c r="C532" s="37"/>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row>
    <row r="533" spans="1:47" x14ac:dyDescent="0.35">
      <c r="A533" s="37"/>
      <c r="B533" s="37"/>
      <c r="C533" s="37"/>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row>
    <row r="534" spans="1:47" x14ac:dyDescent="0.35">
      <c r="A534" s="37"/>
      <c r="B534" s="37"/>
      <c r="C534" s="37"/>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row>
    <row r="535" spans="1:47" x14ac:dyDescent="0.35">
      <c r="A535" s="37"/>
      <c r="B535" s="37"/>
      <c r="C535" s="37"/>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row>
    <row r="536" spans="1:47" x14ac:dyDescent="0.35">
      <c r="A536" s="37"/>
      <c r="B536" s="37"/>
      <c r="C536" s="37"/>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row>
    <row r="537" spans="1:47" x14ac:dyDescent="0.35">
      <c r="A537" s="37"/>
      <c r="B537" s="37"/>
      <c r="C537" s="37"/>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row>
    <row r="538" spans="1:47" x14ac:dyDescent="0.35">
      <c r="A538" s="37"/>
      <c r="B538" s="37"/>
      <c r="C538" s="37"/>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row>
    <row r="539" spans="1:47" x14ac:dyDescent="0.35">
      <c r="A539" s="37"/>
      <c r="B539" s="37"/>
      <c r="C539" s="37"/>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row>
    <row r="540" spans="1:47" x14ac:dyDescent="0.35">
      <c r="A540" s="37"/>
      <c r="B540" s="37"/>
      <c r="C540" s="37"/>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row>
    <row r="541" spans="1:47" x14ac:dyDescent="0.35">
      <c r="A541" s="37"/>
      <c r="B541" s="37"/>
      <c r="C541" s="37"/>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row>
    <row r="542" spans="1:47" x14ac:dyDescent="0.35">
      <c r="A542" s="37"/>
      <c r="B542" s="37"/>
      <c r="C542" s="37"/>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row>
    <row r="543" spans="1:47" x14ac:dyDescent="0.35">
      <c r="A543" s="37"/>
      <c r="B543" s="37"/>
      <c r="C543" s="37"/>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row>
    <row r="544" spans="1:47" x14ac:dyDescent="0.35">
      <c r="A544" s="37"/>
      <c r="B544" s="37"/>
      <c r="C544" s="37"/>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row>
    <row r="545" spans="1:47" x14ac:dyDescent="0.35">
      <c r="A545" s="37"/>
      <c r="B545" s="37"/>
      <c r="C545" s="37"/>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row>
    <row r="546" spans="1:47" x14ac:dyDescent="0.35">
      <c r="A546" s="37"/>
      <c r="B546" s="37"/>
      <c r="C546" s="37"/>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row>
    <row r="547" spans="1:47" x14ac:dyDescent="0.35">
      <c r="A547" s="37"/>
      <c r="B547" s="37"/>
      <c r="C547" s="37"/>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row>
    <row r="548" spans="1:47" x14ac:dyDescent="0.35">
      <c r="A548" s="37"/>
      <c r="B548" s="37"/>
      <c r="C548" s="37"/>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row>
    <row r="549" spans="1:47" x14ac:dyDescent="0.35">
      <c r="A549" s="37"/>
      <c r="B549" s="37"/>
      <c r="C549" s="37"/>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row>
    <row r="550" spans="1:47" x14ac:dyDescent="0.35">
      <c r="A550" s="37"/>
      <c r="B550" s="37"/>
      <c r="C550" s="37"/>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row>
    <row r="551" spans="1:47" x14ac:dyDescent="0.35">
      <c r="A551" s="37"/>
      <c r="B551" s="37"/>
      <c r="C551" s="37"/>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row>
    <row r="552" spans="1:47" x14ac:dyDescent="0.35">
      <c r="A552" s="37"/>
      <c r="B552" s="37"/>
      <c r="C552" s="37"/>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row>
    <row r="553" spans="1:47" x14ac:dyDescent="0.35">
      <c r="A553" s="37"/>
      <c r="B553" s="37"/>
      <c r="C553" s="37"/>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row>
    <row r="554" spans="1:47" x14ac:dyDescent="0.35">
      <c r="A554" s="37"/>
      <c r="B554" s="37"/>
      <c r="C554" s="37"/>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row>
    <row r="555" spans="1:47" x14ac:dyDescent="0.35">
      <c r="A555" s="37"/>
      <c r="B555" s="37"/>
      <c r="C555" s="37"/>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row>
    <row r="556" spans="1:47" x14ac:dyDescent="0.35">
      <c r="A556" s="37"/>
      <c r="B556" s="37"/>
      <c r="C556" s="37"/>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row>
    <row r="557" spans="1:47" x14ac:dyDescent="0.35">
      <c r="A557" s="37"/>
      <c r="B557" s="37"/>
      <c r="C557" s="37"/>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row>
    <row r="558" spans="1:47" x14ac:dyDescent="0.35">
      <c r="A558" s="37"/>
      <c r="B558" s="37"/>
      <c r="C558" s="37"/>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row>
    <row r="559" spans="1:47" x14ac:dyDescent="0.35">
      <c r="A559" s="37"/>
      <c r="B559" s="37"/>
      <c r="C559" s="37"/>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row>
    <row r="560" spans="1:47" x14ac:dyDescent="0.35">
      <c r="A560" s="37"/>
      <c r="B560" s="37"/>
      <c r="C560" s="37"/>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row>
    <row r="561" spans="1:47" x14ac:dyDescent="0.35">
      <c r="A561" s="37"/>
      <c r="B561" s="37"/>
      <c r="C561" s="37"/>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row>
    <row r="562" spans="1:47" x14ac:dyDescent="0.35">
      <c r="A562" s="37"/>
      <c r="B562" s="37"/>
      <c r="C562" s="37"/>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row>
    <row r="563" spans="1:47" x14ac:dyDescent="0.35">
      <c r="A563" s="37"/>
      <c r="B563" s="37"/>
      <c r="C563" s="37"/>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row>
    <row r="564" spans="1:47" x14ac:dyDescent="0.35">
      <c r="A564" s="37"/>
      <c r="B564" s="37"/>
      <c r="C564" s="37"/>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row>
    <row r="565" spans="1:47" x14ac:dyDescent="0.35">
      <c r="A565" s="37"/>
      <c r="B565" s="37"/>
      <c r="C565" s="37"/>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row>
    <row r="566" spans="1:47" x14ac:dyDescent="0.35">
      <c r="A566" s="37"/>
      <c r="B566" s="37"/>
      <c r="C566" s="37"/>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row>
    <row r="567" spans="1:47" x14ac:dyDescent="0.35">
      <c r="A567" s="37"/>
      <c r="B567" s="37"/>
      <c r="C567" s="37"/>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row>
    <row r="568" spans="1:47" x14ac:dyDescent="0.35">
      <c r="A568" s="37"/>
      <c r="B568" s="37"/>
      <c r="C568" s="37"/>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row>
    <row r="569" spans="1:47" x14ac:dyDescent="0.35">
      <c r="A569" s="37"/>
      <c r="B569" s="37"/>
      <c r="C569" s="37"/>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row>
    <row r="570" spans="1:47" x14ac:dyDescent="0.35">
      <c r="A570" s="37"/>
      <c r="B570" s="37"/>
      <c r="C570" s="37"/>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row>
    <row r="571" spans="1:47" x14ac:dyDescent="0.35">
      <c r="A571" s="37"/>
      <c r="B571" s="37"/>
      <c r="C571" s="37"/>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row>
    <row r="572" spans="1:47" x14ac:dyDescent="0.35">
      <c r="A572" s="37"/>
      <c r="B572" s="37"/>
      <c r="C572" s="37"/>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row>
    <row r="573" spans="1:47" x14ac:dyDescent="0.35">
      <c r="A573" s="37"/>
      <c r="B573" s="37"/>
      <c r="C573" s="37"/>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row>
    <row r="574" spans="1:47" x14ac:dyDescent="0.35">
      <c r="A574" s="37"/>
      <c r="B574" s="37"/>
      <c r="C574" s="37"/>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row>
    <row r="575" spans="1:47" x14ac:dyDescent="0.35">
      <c r="A575" s="37"/>
      <c r="B575" s="37"/>
      <c r="C575" s="37"/>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row>
    <row r="576" spans="1:47" x14ac:dyDescent="0.35">
      <c r="A576" s="37"/>
      <c r="B576" s="37"/>
      <c r="C576" s="37"/>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row>
    <row r="577" spans="1:47" x14ac:dyDescent="0.35">
      <c r="A577" s="37"/>
      <c r="B577" s="37"/>
      <c r="C577" s="37"/>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row>
    <row r="578" spans="1:47" x14ac:dyDescent="0.35">
      <c r="A578" s="37"/>
      <c r="B578" s="37"/>
      <c r="C578" s="37"/>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row>
    <row r="579" spans="1:47" x14ac:dyDescent="0.35">
      <c r="A579" s="37"/>
      <c r="B579" s="37"/>
      <c r="C579" s="37"/>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row>
    <row r="580" spans="1:47" x14ac:dyDescent="0.35">
      <c r="A580" s="37"/>
      <c r="B580" s="37"/>
      <c r="C580" s="37"/>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row>
    <row r="581" spans="1:47" x14ac:dyDescent="0.35">
      <c r="A581" s="37"/>
      <c r="B581" s="37"/>
      <c r="C581" s="37"/>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row>
    <row r="582" spans="1:47" x14ac:dyDescent="0.35">
      <c r="A582" s="37"/>
      <c r="B582" s="37"/>
      <c r="C582" s="37"/>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row>
    <row r="583" spans="1:47" x14ac:dyDescent="0.35">
      <c r="A583" s="37"/>
      <c r="B583" s="37"/>
      <c r="C583" s="37"/>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row>
    <row r="584" spans="1:47" x14ac:dyDescent="0.35">
      <c r="A584" s="37"/>
      <c r="B584" s="37"/>
      <c r="C584" s="37"/>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row>
    <row r="585" spans="1:47" x14ac:dyDescent="0.35">
      <c r="A585" s="37"/>
      <c r="B585" s="37"/>
      <c r="C585" s="37"/>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row>
    <row r="586" spans="1:47" x14ac:dyDescent="0.35">
      <c r="A586" s="37"/>
      <c r="B586" s="37"/>
      <c r="C586" s="37"/>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row>
    <row r="587" spans="1:47" x14ac:dyDescent="0.35">
      <c r="A587" s="37"/>
      <c r="B587" s="37"/>
      <c r="C587" s="37"/>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row>
    <row r="588" spans="1:47" x14ac:dyDescent="0.35">
      <c r="A588" s="37"/>
      <c r="B588" s="37"/>
      <c r="C588" s="37"/>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row>
    <row r="589" spans="1:47" x14ac:dyDescent="0.35">
      <c r="A589" s="37"/>
      <c r="B589" s="37"/>
      <c r="C589" s="37"/>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row>
    <row r="590" spans="1:47" x14ac:dyDescent="0.35">
      <c r="A590" s="37"/>
      <c r="B590" s="37"/>
      <c r="C590" s="37"/>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row>
    <row r="591" spans="1:47" x14ac:dyDescent="0.35">
      <c r="A591" s="37"/>
      <c r="B591" s="37"/>
      <c r="C591" s="37"/>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row>
    <row r="592" spans="1:47" x14ac:dyDescent="0.35">
      <c r="A592" s="37"/>
      <c r="B592" s="37"/>
      <c r="C592" s="37"/>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row>
    <row r="593" spans="1:47" x14ac:dyDescent="0.35">
      <c r="A593" s="37"/>
      <c r="B593" s="37"/>
      <c r="C593" s="37"/>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row>
    <row r="594" spans="1:47" x14ac:dyDescent="0.35">
      <c r="A594" s="37"/>
      <c r="B594" s="37"/>
      <c r="C594" s="37"/>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row>
    <row r="595" spans="1:47" x14ac:dyDescent="0.35">
      <c r="A595" s="37"/>
      <c r="B595" s="37"/>
      <c r="C595" s="37"/>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row>
    <row r="596" spans="1:47" x14ac:dyDescent="0.35">
      <c r="A596" s="37"/>
      <c r="B596" s="37"/>
      <c r="C596" s="37"/>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row>
    <row r="597" spans="1:47" x14ac:dyDescent="0.35">
      <c r="A597" s="37"/>
      <c r="B597" s="37"/>
      <c r="C597" s="37"/>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row>
    <row r="598" spans="1:47" x14ac:dyDescent="0.35">
      <c r="A598" s="37"/>
      <c r="B598" s="37"/>
      <c r="C598" s="37"/>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row>
    <row r="599" spans="1:47" x14ac:dyDescent="0.35">
      <c r="A599" s="37"/>
      <c r="B599" s="37"/>
      <c r="C599" s="37"/>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row>
    <row r="600" spans="1:47" x14ac:dyDescent="0.35">
      <c r="A600" s="37"/>
      <c r="B600" s="37"/>
      <c r="C600" s="37"/>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row>
    <row r="601" spans="1:47" x14ac:dyDescent="0.35">
      <c r="A601" s="37"/>
      <c r="B601" s="37"/>
      <c r="C601" s="37"/>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row>
    <row r="602" spans="1:47" x14ac:dyDescent="0.35">
      <c r="A602" s="37"/>
      <c r="B602" s="37"/>
      <c r="C602" s="37"/>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row>
    <row r="603" spans="1:47" x14ac:dyDescent="0.35">
      <c r="A603" s="37"/>
      <c r="B603" s="37"/>
      <c r="C603" s="37"/>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row>
    <row r="604" spans="1:47" x14ac:dyDescent="0.35">
      <c r="A604" s="37"/>
      <c r="B604" s="37"/>
      <c r="C604" s="37"/>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row>
    <row r="605" spans="1:47" x14ac:dyDescent="0.35">
      <c r="A605" s="37"/>
      <c r="B605" s="37"/>
      <c r="C605" s="37"/>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row>
    <row r="606" spans="1:47" x14ac:dyDescent="0.35">
      <c r="A606" s="37"/>
      <c r="B606" s="37"/>
      <c r="C606" s="37"/>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row>
    <row r="607" spans="1:47" x14ac:dyDescent="0.35">
      <c r="A607" s="37"/>
      <c r="B607" s="37"/>
      <c r="C607" s="37"/>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row>
    <row r="608" spans="1:47" x14ac:dyDescent="0.35">
      <c r="A608" s="37"/>
      <c r="B608" s="37"/>
      <c r="C608" s="37"/>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row>
    <row r="609" spans="1:47" x14ac:dyDescent="0.35">
      <c r="A609" s="37"/>
      <c r="B609" s="37"/>
      <c r="C609" s="37"/>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row>
    <row r="610" spans="1:47" x14ac:dyDescent="0.35">
      <c r="A610" s="37"/>
      <c r="B610" s="37"/>
      <c r="C610" s="37"/>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row>
    <row r="611" spans="1:47" x14ac:dyDescent="0.35">
      <c r="A611" s="37"/>
      <c r="B611" s="37"/>
      <c r="C611" s="37"/>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row>
    <row r="612" spans="1:47" x14ac:dyDescent="0.35">
      <c r="A612" s="37"/>
      <c r="B612" s="37"/>
      <c r="C612" s="37"/>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row>
    <row r="613" spans="1:47" x14ac:dyDescent="0.35">
      <c r="A613" s="37"/>
      <c r="B613" s="37"/>
      <c r="C613" s="37"/>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row>
    <row r="614" spans="1:47" x14ac:dyDescent="0.35">
      <c r="A614" s="37"/>
      <c r="B614" s="37"/>
      <c r="C614" s="37"/>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row>
    <row r="615" spans="1:47" x14ac:dyDescent="0.35">
      <c r="A615" s="37"/>
      <c r="B615" s="37"/>
      <c r="C615" s="37"/>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row>
    <row r="616" spans="1:47" x14ac:dyDescent="0.35">
      <c r="A616" s="37"/>
      <c r="B616" s="37"/>
      <c r="C616" s="37"/>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row>
    <row r="617" spans="1:47" x14ac:dyDescent="0.35">
      <c r="A617" s="37"/>
      <c r="B617" s="37"/>
      <c r="C617" s="37"/>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row>
    <row r="618" spans="1:47" x14ac:dyDescent="0.35">
      <c r="A618" s="37"/>
      <c r="B618" s="37"/>
      <c r="C618" s="37"/>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row>
    <row r="619" spans="1:47" x14ac:dyDescent="0.35">
      <c r="A619" s="37"/>
      <c r="B619" s="37"/>
      <c r="C619" s="37"/>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row>
    <row r="620" spans="1:47" x14ac:dyDescent="0.35">
      <c r="A620" s="37"/>
      <c r="B620" s="37"/>
      <c r="C620" s="37"/>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row>
    <row r="621" spans="1:47" x14ac:dyDescent="0.35">
      <c r="A621" s="37"/>
      <c r="B621" s="37"/>
      <c r="C621" s="37"/>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row>
    <row r="622" spans="1:47" x14ac:dyDescent="0.35">
      <c r="A622" s="37"/>
      <c r="B622" s="37"/>
      <c r="C622" s="37"/>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row>
    <row r="623" spans="1:47" x14ac:dyDescent="0.35">
      <c r="A623" s="37"/>
      <c r="B623" s="37"/>
      <c r="C623" s="37"/>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row>
    <row r="624" spans="1:47" x14ac:dyDescent="0.35">
      <c r="A624" s="37"/>
      <c r="B624" s="37"/>
      <c r="C624" s="37"/>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row>
    <row r="625" spans="1:47" x14ac:dyDescent="0.35">
      <c r="A625" s="37"/>
      <c r="B625" s="37"/>
      <c r="C625" s="37"/>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row>
    <row r="626" spans="1:47" x14ac:dyDescent="0.35">
      <c r="A626" s="37"/>
      <c r="B626" s="37"/>
      <c r="C626" s="37"/>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row>
    <row r="627" spans="1:47" x14ac:dyDescent="0.35">
      <c r="A627" s="37"/>
      <c r="B627" s="37"/>
      <c r="C627" s="37"/>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row>
    <row r="628" spans="1:47" x14ac:dyDescent="0.35">
      <c r="A628" s="37"/>
      <c r="B628" s="37"/>
      <c r="C628" s="37"/>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row>
    <row r="629" spans="1:47" x14ac:dyDescent="0.35">
      <c r="A629" s="37"/>
      <c r="B629" s="37"/>
      <c r="C629" s="37"/>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row>
    <row r="630" spans="1:47" x14ac:dyDescent="0.35">
      <c r="A630" s="37"/>
      <c r="B630" s="37"/>
      <c r="C630" s="37"/>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row>
    <row r="631" spans="1:47" x14ac:dyDescent="0.35">
      <c r="A631" s="37"/>
      <c r="B631" s="37"/>
      <c r="C631" s="37"/>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row>
    <row r="632" spans="1:47" x14ac:dyDescent="0.35">
      <c r="A632" s="37"/>
      <c r="B632" s="37"/>
      <c r="C632" s="37"/>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row>
    <row r="633" spans="1:47" x14ac:dyDescent="0.35">
      <c r="A633" s="37"/>
      <c r="B633" s="37"/>
      <c r="C633" s="37"/>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row>
    <row r="634" spans="1:47" x14ac:dyDescent="0.35">
      <c r="A634" s="37"/>
      <c r="B634" s="37"/>
      <c r="C634" s="37"/>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row>
    <row r="635" spans="1:47" x14ac:dyDescent="0.35">
      <c r="A635" s="37"/>
      <c r="B635" s="37"/>
      <c r="C635" s="37"/>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row>
    <row r="636" spans="1:47" x14ac:dyDescent="0.35">
      <c r="A636" s="37"/>
      <c r="B636" s="37"/>
      <c r="C636" s="37"/>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row>
    <row r="637" spans="1:47" x14ac:dyDescent="0.35">
      <c r="A637" s="37"/>
      <c r="B637" s="37"/>
      <c r="C637" s="37"/>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row>
    <row r="638" spans="1:47" x14ac:dyDescent="0.35">
      <c r="A638" s="37"/>
      <c r="B638" s="37"/>
      <c r="C638" s="37"/>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row>
    <row r="639" spans="1:47" x14ac:dyDescent="0.35">
      <c r="A639" s="37"/>
      <c r="B639" s="37"/>
      <c r="C639" s="37"/>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row>
    <row r="640" spans="1:47" x14ac:dyDescent="0.35">
      <c r="A640" s="37"/>
      <c r="B640" s="37"/>
      <c r="C640" s="37"/>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row>
    <row r="641" spans="1:47" x14ac:dyDescent="0.35">
      <c r="A641" s="37"/>
      <c r="B641" s="37"/>
      <c r="C641" s="37"/>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row>
    <row r="642" spans="1:47" x14ac:dyDescent="0.35">
      <c r="A642" s="37"/>
      <c r="B642" s="37"/>
      <c r="C642" s="37"/>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row>
    <row r="643" spans="1:47" x14ac:dyDescent="0.35">
      <c r="A643" s="37"/>
      <c r="B643" s="37"/>
      <c r="C643" s="37"/>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row>
    <row r="644" spans="1:47" x14ac:dyDescent="0.35">
      <c r="A644" s="37"/>
      <c r="B644" s="37"/>
      <c r="C644" s="37"/>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row>
    <row r="645" spans="1:47" x14ac:dyDescent="0.35">
      <c r="A645" s="37"/>
      <c r="B645" s="37"/>
      <c r="C645" s="37"/>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row>
    <row r="646" spans="1:47" x14ac:dyDescent="0.35">
      <c r="A646" s="37"/>
      <c r="B646" s="37"/>
      <c r="C646" s="37"/>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row>
    <row r="647" spans="1:47" x14ac:dyDescent="0.35">
      <c r="A647" s="37"/>
      <c r="B647" s="37"/>
      <c r="C647" s="37"/>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row>
    <row r="648" spans="1:47" x14ac:dyDescent="0.35">
      <c r="A648" s="37"/>
      <c r="B648" s="37"/>
      <c r="C648" s="37"/>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row>
    <row r="649" spans="1:47" x14ac:dyDescent="0.35">
      <c r="A649" s="37"/>
      <c r="B649" s="37"/>
      <c r="C649" s="37"/>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row>
    <row r="650" spans="1:47" x14ac:dyDescent="0.35">
      <c r="A650" s="37"/>
      <c r="B650" s="37"/>
      <c r="C650" s="37"/>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row>
    <row r="651" spans="1:47" x14ac:dyDescent="0.35">
      <c r="A651" s="37"/>
      <c r="B651" s="37"/>
      <c r="C651" s="37"/>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row>
    <row r="652" spans="1:47" x14ac:dyDescent="0.35">
      <c r="A652" s="37"/>
      <c r="B652" s="37"/>
      <c r="C652" s="37"/>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row>
    <row r="653" spans="1:47" x14ac:dyDescent="0.35">
      <c r="A653" s="37"/>
      <c r="B653" s="37"/>
      <c r="C653" s="37"/>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row>
    <row r="654" spans="1:47" x14ac:dyDescent="0.35">
      <c r="A654" s="37"/>
      <c r="B654" s="37"/>
      <c r="C654" s="37"/>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row>
    <row r="655" spans="1:47" x14ac:dyDescent="0.35">
      <c r="A655" s="37"/>
      <c r="B655" s="37"/>
      <c r="C655" s="37"/>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row>
    <row r="656" spans="1:47" x14ac:dyDescent="0.35">
      <c r="A656" s="37"/>
      <c r="B656" s="37"/>
      <c r="C656" s="37"/>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row>
    <row r="657" spans="1:47" x14ac:dyDescent="0.35">
      <c r="A657" s="37"/>
      <c r="B657" s="37"/>
      <c r="C657" s="37"/>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row>
    <row r="658" spans="1:47" x14ac:dyDescent="0.35">
      <c r="A658" s="37"/>
      <c r="B658" s="37"/>
      <c r="C658" s="37"/>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row>
    <row r="659" spans="1:47" x14ac:dyDescent="0.35">
      <c r="A659" s="37"/>
      <c r="B659" s="37"/>
      <c r="C659" s="37"/>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row>
    <row r="660" spans="1:47" x14ac:dyDescent="0.35">
      <c r="A660" s="37"/>
      <c r="B660" s="37"/>
      <c r="C660" s="37"/>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row>
    <row r="661" spans="1:47" x14ac:dyDescent="0.35">
      <c r="A661" s="37"/>
      <c r="B661" s="37"/>
      <c r="C661" s="37"/>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row>
    <row r="662" spans="1:47" x14ac:dyDescent="0.35">
      <c r="A662" s="37"/>
      <c r="B662" s="37"/>
      <c r="C662" s="37"/>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row>
    <row r="663" spans="1:47" x14ac:dyDescent="0.35">
      <c r="A663" s="37"/>
      <c r="B663" s="37"/>
      <c r="C663" s="37"/>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row>
    <row r="664" spans="1:47" x14ac:dyDescent="0.35">
      <c r="A664" s="37"/>
      <c r="B664" s="37"/>
      <c r="C664" s="37"/>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row>
    <row r="665" spans="1:47" x14ac:dyDescent="0.35">
      <c r="A665" s="37"/>
      <c r="B665" s="37"/>
      <c r="C665" s="37"/>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row>
    <row r="666" spans="1:47" x14ac:dyDescent="0.35">
      <c r="A666" s="37"/>
      <c r="B666" s="37"/>
      <c r="C666" s="37"/>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row>
    <row r="667" spans="1:47" x14ac:dyDescent="0.35">
      <c r="A667" s="37"/>
      <c r="B667" s="37"/>
      <c r="C667" s="37"/>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row>
    <row r="668" spans="1:47" x14ac:dyDescent="0.35">
      <c r="A668" s="37"/>
      <c r="B668" s="37"/>
      <c r="C668" s="37"/>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row>
    <row r="669" spans="1:47" x14ac:dyDescent="0.35">
      <c r="A669" s="37"/>
      <c r="B669" s="37"/>
      <c r="C669" s="37"/>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row>
    <row r="670" spans="1:47" x14ac:dyDescent="0.35">
      <c r="A670" s="37"/>
      <c r="B670" s="37"/>
      <c r="C670" s="37"/>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row>
    <row r="671" spans="1:47" x14ac:dyDescent="0.35">
      <c r="A671" s="37"/>
      <c r="B671" s="37"/>
      <c r="C671" s="37"/>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row>
    <row r="672" spans="1:47" x14ac:dyDescent="0.35">
      <c r="A672" s="37"/>
      <c r="B672" s="37"/>
      <c r="C672" s="37"/>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row>
    <row r="673" spans="1:47" x14ac:dyDescent="0.35">
      <c r="A673" s="37"/>
      <c r="B673" s="37"/>
      <c r="C673" s="37"/>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row>
    <row r="674" spans="1:47" x14ac:dyDescent="0.35">
      <c r="A674" s="37"/>
      <c r="B674" s="37"/>
      <c r="C674" s="37"/>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row>
    <row r="675" spans="1:47" x14ac:dyDescent="0.35">
      <c r="A675" s="37"/>
      <c r="B675" s="37"/>
      <c r="C675" s="37"/>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row>
    <row r="676" spans="1:47" x14ac:dyDescent="0.35">
      <c r="A676" s="37"/>
      <c r="B676" s="37"/>
      <c r="C676" s="37"/>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row>
    <row r="677" spans="1:47" x14ac:dyDescent="0.35">
      <c r="A677" s="37"/>
      <c r="B677" s="37"/>
      <c r="C677" s="37"/>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row>
    <row r="678" spans="1:47" x14ac:dyDescent="0.35">
      <c r="A678" s="37"/>
      <c r="B678" s="37"/>
      <c r="C678" s="37"/>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row>
    <row r="679" spans="1:47" x14ac:dyDescent="0.35">
      <c r="A679" s="37"/>
      <c r="B679" s="37"/>
      <c r="C679" s="37"/>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row>
    <row r="680" spans="1:47" x14ac:dyDescent="0.35">
      <c r="A680" s="37"/>
      <c r="B680" s="37"/>
      <c r="C680" s="37"/>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row>
    <row r="681" spans="1:47" x14ac:dyDescent="0.35">
      <c r="A681" s="37"/>
      <c r="B681" s="37"/>
      <c r="C681" s="37"/>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row>
    <row r="682" spans="1:47" x14ac:dyDescent="0.35">
      <c r="A682" s="37"/>
      <c r="B682" s="37"/>
      <c r="C682" s="37"/>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row>
    <row r="683" spans="1:47" x14ac:dyDescent="0.35">
      <c r="A683" s="37"/>
      <c r="B683" s="37"/>
      <c r="C683" s="37"/>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row>
    <row r="684" spans="1:47" x14ac:dyDescent="0.35">
      <c r="A684" s="37"/>
      <c r="B684" s="37"/>
      <c r="C684" s="37"/>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row>
    <row r="685" spans="1:47" x14ac:dyDescent="0.35">
      <c r="A685" s="37"/>
      <c r="B685" s="37"/>
      <c r="C685" s="37"/>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row>
    <row r="686" spans="1:47" x14ac:dyDescent="0.35">
      <c r="A686" s="37"/>
      <c r="B686" s="37"/>
      <c r="C686" s="37"/>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row>
    <row r="687" spans="1:47" x14ac:dyDescent="0.35">
      <c r="A687" s="37"/>
      <c r="B687" s="37"/>
      <c r="C687" s="37"/>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row>
    <row r="688" spans="1:47" x14ac:dyDescent="0.35">
      <c r="A688" s="37"/>
      <c r="B688" s="37"/>
      <c r="C688" s="37"/>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row>
    <row r="689" spans="1:47" x14ac:dyDescent="0.35">
      <c r="A689" s="37"/>
      <c r="B689" s="37"/>
      <c r="C689" s="37"/>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row>
    <row r="690" spans="1:47" x14ac:dyDescent="0.35">
      <c r="A690" s="37"/>
      <c r="B690" s="37"/>
      <c r="C690" s="37"/>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row>
    <row r="691" spans="1:47" x14ac:dyDescent="0.35">
      <c r="A691" s="37"/>
      <c r="B691" s="37"/>
      <c r="C691" s="37"/>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row>
    <row r="692" spans="1:47" x14ac:dyDescent="0.35">
      <c r="A692" s="37"/>
      <c r="B692" s="37"/>
      <c r="C692" s="37"/>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row>
    <row r="693" spans="1:47" x14ac:dyDescent="0.35">
      <c r="A693" s="37"/>
      <c r="B693" s="37"/>
      <c r="C693" s="37"/>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row>
    <row r="694" spans="1:47" x14ac:dyDescent="0.35">
      <c r="A694" s="37"/>
      <c r="B694" s="37"/>
      <c r="C694" s="37"/>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row>
    <row r="695" spans="1:47" x14ac:dyDescent="0.35">
      <c r="A695" s="37"/>
      <c r="B695" s="37"/>
      <c r="C695" s="37"/>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row>
    <row r="696" spans="1:47" x14ac:dyDescent="0.35">
      <c r="A696" s="37"/>
      <c r="B696" s="37"/>
      <c r="C696" s="37"/>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row>
    <row r="697" spans="1:47" x14ac:dyDescent="0.35">
      <c r="A697" s="37"/>
      <c r="B697" s="37"/>
      <c r="C697" s="37"/>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row>
    <row r="698" spans="1:47" x14ac:dyDescent="0.35">
      <c r="A698" s="37"/>
      <c r="B698" s="37"/>
      <c r="C698" s="37"/>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row>
    <row r="699" spans="1:47" x14ac:dyDescent="0.35">
      <c r="A699" s="37"/>
      <c r="B699" s="37"/>
      <c r="C699" s="37"/>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row>
    <row r="700" spans="1:47" x14ac:dyDescent="0.35">
      <c r="A700" s="37"/>
      <c r="B700" s="37"/>
      <c r="C700" s="37"/>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row>
    <row r="701" spans="1:47" x14ac:dyDescent="0.35">
      <c r="A701" s="37"/>
      <c r="B701" s="37"/>
      <c r="C701" s="37"/>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row>
    <row r="702" spans="1:47" x14ac:dyDescent="0.35">
      <c r="A702" s="37"/>
      <c r="B702" s="37"/>
      <c r="C702" s="37"/>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row>
    <row r="703" spans="1:47" x14ac:dyDescent="0.35">
      <c r="A703" s="37"/>
      <c r="B703" s="37"/>
      <c r="C703" s="37"/>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row>
    <row r="704" spans="1:47" x14ac:dyDescent="0.35">
      <c r="A704" s="37"/>
      <c r="B704" s="37"/>
      <c r="C704" s="37"/>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row>
    <row r="705" spans="1:47" x14ac:dyDescent="0.35">
      <c r="A705" s="37"/>
      <c r="B705" s="37"/>
      <c r="C705" s="37"/>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row>
    <row r="706" spans="1:47" x14ac:dyDescent="0.35">
      <c r="A706" s="37"/>
      <c r="B706" s="37"/>
      <c r="C706" s="37"/>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row>
    <row r="707" spans="1:47" x14ac:dyDescent="0.35">
      <c r="A707" s="37"/>
      <c r="B707" s="37"/>
      <c r="C707" s="37"/>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row>
    <row r="708" spans="1:47" x14ac:dyDescent="0.35">
      <c r="A708" s="37"/>
      <c r="B708" s="37"/>
      <c r="C708" s="37"/>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row>
    <row r="709" spans="1:47" x14ac:dyDescent="0.35">
      <c r="A709" s="37"/>
      <c r="B709" s="37"/>
      <c r="C709" s="37"/>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row>
    <row r="710" spans="1:47" x14ac:dyDescent="0.35">
      <c r="A710" s="37"/>
      <c r="B710" s="37"/>
      <c r="C710" s="37"/>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row>
    <row r="711" spans="1:47" x14ac:dyDescent="0.35">
      <c r="A711" s="37"/>
      <c r="B711" s="37"/>
      <c r="C711" s="37"/>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row>
    <row r="712" spans="1:47" x14ac:dyDescent="0.35">
      <c r="A712" s="37"/>
      <c r="B712" s="37"/>
      <c r="C712" s="37"/>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row>
    <row r="713" spans="1:47" x14ac:dyDescent="0.35">
      <c r="A713" s="37"/>
      <c r="B713" s="37"/>
      <c r="C713" s="37"/>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row>
    <row r="714" spans="1:47" x14ac:dyDescent="0.35">
      <c r="A714" s="37"/>
      <c r="B714" s="37"/>
      <c r="C714" s="37"/>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row>
    <row r="715" spans="1:47" x14ac:dyDescent="0.35">
      <c r="A715" s="37"/>
      <c r="B715" s="37"/>
      <c r="C715" s="37"/>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row>
    <row r="716" spans="1:47" x14ac:dyDescent="0.35">
      <c r="A716" s="37"/>
      <c r="B716" s="37"/>
      <c r="C716" s="37"/>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row>
    <row r="717" spans="1:47" x14ac:dyDescent="0.35">
      <c r="A717" s="37"/>
      <c r="B717" s="37"/>
      <c r="C717" s="37"/>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row>
    <row r="718" spans="1:47" x14ac:dyDescent="0.35">
      <c r="A718" s="37"/>
      <c r="B718" s="37"/>
      <c r="C718" s="37"/>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row>
    <row r="719" spans="1:47" x14ac:dyDescent="0.35">
      <c r="A719" s="37"/>
      <c r="B719" s="37"/>
      <c r="C719" s="37"/>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row>
    <row r="720" spans="1:47" x14ac:dyDescent="0.35">
      <c r="A720" s="37"/>
      <c r="B720" s="37"/>
      <c r="C720" s="37"/>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row>
    <row r="721" spans="1:47" x14ac:dyDescent="0.35">
      <c r="A721" s="37"/>
      <c r="B721" s="37"/>
      <c r="C721" s="37"/>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row>
    <row r="722" spans="1:47" x14ac:dyDescent="0.35">
      <c r="A722" s="37"/>
      <c r="B722" s="37"/>
      <c r="C722" s="37"/>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row>
    <row r="723" spans="1:47" x14ac:dyDescent="0.35">
      <c r="A723" s="37"/>
      <c r="B723" s="37"/>
      <c r="C723" s="37"/>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row>
    <row r="724" spans="1:47" x14ac:dyDescent="0.35">
      <c r="A724" s="37"/>
      <c r="B724" s="37"/>
      <c r="C724" s="37"/>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row>
    <row r="725" spans="1:47" x14ac:dyDescent="0.35">
      <c r="A725" s="37"/>
      <c r="B725" s="37"/>
      <c r="C725" s="37"/>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row>
    <row r="726" spans="1:47" x14ac:dyDescent="0.35">
      <c r="A726" s="37"/>
      <c r="B726" s="37"/>
      <c r="C726" s="37"/>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row>
    <row r="727" spans="1:47" x14ac:dyDescent="0.35">
      <c r="A727" s="37"/>
      <c r="B727" s="37"/>
      <c r="C727" s="37"/>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row>
    <row r="728" spans="1:47" x14ac:dyDescent="0.35">
      <c r="A728" s="37"/>
      <c r="B728" s="37"/>
      <c r="C728" s="37"/>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row>
    <row r="729" spans="1:47" x14ac:dyDescent="0.35">
      <c r="A729" s="37"/>
      <c r="B729" s="37"/>
      <c r="C729" s="37"/>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row>
    <row r="730" spans="1:47" x14ac:dyDescent="0.35">
      <c r="A730" s="37"/>
      <c r="B730" s="37"/>
      <c r="C730" s="37"/>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row>
    <row r="731" spans="1:47" x14ac:dyDescent="0.35">
      <c r="A731" s="37"/>
      <c r="B731" s="37"/>
      <c r="C731" s="37"/>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row>
    <row r="732" spans="1:47" x14ac:dyDescent="0.35">
      <c r="A732" s="37"/>
      <c r="B732" s="37"/>
      <c r="C732" s="37"/>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row>
    <row r="733" spans="1:47" x14ac:dyDescent="0.35">
      <c r="A733" s="37"/>
      <c r="B733" s="37"/>
      <c r="C733" s="37"/>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row>
    <row r="734" spans="1:47" x14ac:dyDescent="0.35">
      <c r="A734" s="37"/>
      <c r="B734" s="37"/>
      <c r="C734" s="37"/>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row>
    <row r="735" spans="1:47" x14ac:dyDescent="0.35">
      <c r="A735" s="37"/>
      <c r="B735" s="37"/>
      <c r="C735" s="37"/>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row>
    <row r="736" spans="1:47" x14ac:dyDescent="0.35">
      <c r="A736" s="37"/>
      <c r="B736" s="37"/>
      <c r="C736" s="37"/>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row>
    <row r="737" spans="1:47" x14ac:dyDescent="0.35">
      <c r="A737" s="37"/>
      <c r="B737" s="37"/>
      <c r="C737" s="37"/>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row>
    <row r="738" spans="1:47" x14ac:dyDescent="0.35">
      <c r="A738" s="37"/>
      <c r="B738" s="37"/>
      <c r="C738" s="37"/>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row>
    <row r="739" spans="1:47" x14ac:dyDescent="0.35">
      <c r="A739" s="37"/>
      <c r="B739" s="37"/>
      <c r="C739" s="37"/>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row>
    <row r="740" spans="1:47" x14ac:dyDescent="0.35">
      <c r="A740" s="37"/>
      <c r="B740" s="37"/>
      <c r="C740" s="37"/>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row>
    <row r="741" spans="1:47" x14ac:dyDescent="0.35">
      <c r="A741" s="37"/>
      <c r="B741" s="37"/>
      <c r="C741" s="37"/>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row>
    <row r="742" spans="1:47" x14ac:dyDescent="0.35">
      <c r="A742" s="37"/>
      <c r="B742" s="37"/>
      <c r="C742" s="37"/>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row>
    <row r="743" spans="1:47" x14ac:dyDescent="0.35">
      <c r="A743" s="37"/>
      <c r="B743" s="37"/>
      <c r="C743" s="37"/>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row>
    <row r="744" spans="1:47" x14ac:dyDescent="0.35">
      <c r="A744" s="37"/>
      <c r="B744" s="37"/>
      <c r="C744" s="37"/>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row>
    <row r="745" spans="1:47" x14ac:dyDescent="0.35">
      <c r="A745" s="37"/>
      <c r="B745" s="37"/>
      <c r="C745" s="37"/>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row>
    <row r="746" spans="1:47" x14ac:dyDescent="0.35">
      <c r="A746" s="37"/>
      <c r="B746" s="37"/>
      <c r="C746" s="37"/>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row>
    <row r="747" spans="1:47" x14ac:dyDescent="0.35">
      <c r="A747" s="37"/>
      <c r="B747" s="37"/>
      <c r="C747" s="37"/>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row>
    <row r="748" spans="1:47" x14ac:dyDescent="0.35">
      <c r="A748" s="37"/>
      <c r="B748" s="37"/>
      <c r="C748" s="37"/>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row>
    <row r="749" spans="1:47" x14ac:dyDescent="0.35">
      <c r="A749" s="37"/>
      <c r="B749" s="37"/>
      <c r="C749" s="37"/>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row>
    <row r="750" spans="1:47" x14ac:dyDescent="0.35">
      <c r="A750" s="37"/>
      <c r="B750" s="37"/>
      <c r="C750" s="37"/>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row>
    <row r="751" spans="1:47" x14ac:dyDescent="0.35">
      <c r="A751" s="37"/>
      <c r="B751" s="37"/>
      <c r="C751" s="37"/>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row>
    <row r="752" spans="1:47" x14ac:dyDescent="0.35">
      <c r="A752" s="37"/>
      <c r="B752" s="37"/>
      <c r="C752" s="37"/>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row>
    <row r="753" spans="1:47" x14ac:dyDescent="0.35">
      <c r="A753" s="37"/>
      <c r="B753" s="37"/>
      <c r="C753" s="37"/>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row>
    <row r="754" spans="1:47" x14ac:dyDescent="0.35">
      <c r="A754" s="37"/>
      <c r="B754" s="37"/>
      <c r="C754" s="37"/>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row>
    <row r="755" spans="1:47" x14ac:dyDescent="0.35">
      <c r="A755" s="37"/>
      <c r="B755" s="37"/>
      <c r="C755" s="37"/>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row>
    <row r="756" spans="1:47" x14ac:dyDescent="0.35">
      <c r="A756" s="37"/>
      <c r="B756" s="37"/>
      <c r="C756" s="37"/>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row>
    <row r="757" spans="1:47" x14ac:dyDescent="0.35">
      <c r="A757" s="37"/>
      <c r="B757" s="37"/>
      <c r="C757" s="37"/>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row>
    <row r="758" spans="1:47" x14ac:dyDescent="0.35">
      <c r="A758" s="37"/>
      <c r="B758" s="37"/>
      <c r="C758" s="37"/>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row>
    <row r="759" spans="1:47" x14ac:dyDescent="0.35">
      <c r="A759" s="37"/>
      <c r="B759" s="37"/>
      <c r="C759" s="37"/>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row>
    <row r="760" spans="1:47" x14ac:dyDescent="0.35">
      <c r="A760" s="37"/>
      <c r="B760" s="37"/>
      <c r="C760" s="37"/>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row>
    <row r="761" spans="1:47" x14ac:dyDescent="0.35">
      <c r="A761" s="37"/>
      <c r="B761" s="37"/>
      <c r="C761" s="37"/>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row>
    <row r="762" spans="1:47" x14ac:dyDescent="0.35">
      <c r="A762" s="37"/>
      <c r="B762" s="37"/>
      <c r="C762" s="37"/>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row>
    <row r="763" spans="1:47" x14ac:dyDescent="0.35">
      <c r="A763" s="37"/>
      <c r="B763" s="37"/>
      <c r="C763" s="37"/>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row>
    <row r="764" spans="1:47" x14ac:dyDescent="0.35">
      <c r="A764" s="37"/>
      <c r="B764" s="37"/>
      <c r="C764" s="37"/>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row>
    <row r="765" spans="1:47" x14ac:dyDescent="0.35">
      <c r="A765" s="37"/>
      <c r="B765" s="37"/>
      <c r="C765" s="37"/>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row>
    <row r="766" spans="1:47" x14ac:dyDescent="0.35">
      <c r="A766" s="37"/>
      <c r="B766" s="37"/>
      <c r="C766" s="37"/>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row>
    <row r="767" spans="1:47" x14ac:dyDescent="0.35">
      <c r="A767" s="37"/>
      <c r="B767" s="37"/>
      <c r="C767" s="37"/>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row>
    <row r="768" spans="1:47" x14ac:dyDescent="0.35">
      <c r="A768" s="37"/>
      <c r="B768" s="37"/>
      <c r="C768" s="37"/>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row>
    <row r="769" spans="1:47" x14ac:dyDescent="0.35">
      <c r="A769" s="37"/>
      <c r="B769" s="37"/>
      <c r="C769" s="37"/>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row>
    <row r="770" spans="1:47" x14ac:dyDescent="0.35">
      <c r="A770" s="37"/>
      <c r="B770" s="37"/>
      <c r="C770" s="37"/>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row>
    <row r="771" spans="1:47" x14ac:dyDescent="0.35">
      <c r="A771" s="37"/>
      <c r="B771" s="37"/>
      <c r="C771" s="37"/>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row>
    <row r="772" spans="1:47" x14ac:dyDescent="0.35">
      <c r="A772" s="37"/>
      <c r="B772" s="37"/>
      <c r="C772" s="37"/>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row>
    <row r="773" spans="1:47" x14ac:dyDescent="0.35">
      <c r="A773" s="37"/>
      <c r="B773" s="37"/>
      <c r="C773" s="37"/>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row>
    <row r="774" spans="1:47" x14ac:dyDescent="0.35">
      <c r="A774" s="37"/>
      <c r="B774" s="37"/>
      <c r="C774" s="37"/>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row>
    <row r="775" spans="1:47" x14ac:dyDescent="0.35">
      <c r="A775" s="37"/>
      <c r="B775" s="37"/>
      <c r="C775" s="37"/>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row>
    <row r="776" spans="1:47" x14ac:dyDescent="0.35">
      <c r="A776" s="37"/>
      <c r="B776" s="37"/>
      <c r="C776" s="37"/>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row>
    <row r="777" spans="1:47" x14ac:dyDescent="0.35">
      <c r="A777" s="37"/>
      <c r="B777" s="37"/>
      <c r="C777" s="37"/>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row>
    <row r="778" spans="1:47" x14ac:dyDescent="0.35">
      <c r="A778" s="37"/>
      <c r="B778" s="37"/>
      <c r="C778" s="37"/>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row>
    <row r="779" spans="1:47" x14ac:dyDescent="0.35">
      <c r="A779" s="37"/>
      <c r="B779" s="37"/>
      <c r="C779" s="37"/>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row>
    <row r="780" spans="1:47" x14ac:dyDescent="0.35">
      <c r="A780" s="37"/>
      <c r="B780" s="37"/>
      <c r="C780" s="37"/>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row>
    <row r="781" spans="1:47" x14ac:dyDescent="0.35">
      <c r="A781" s="37"/>
      <c r="B781" s="37"/>
      <c r="C781" s="37"/>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row>
    <row r="782" spans="1:47" x14ac:dyDescent="0.35">
      <c r="A782" s="37"/>
      <c r="B782" s="37"/>
      <c r="C782" s="37"/>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row>
    <row r="783" spans="1:47" x14ac:dyDescent="0.35">
      <c r="A783" s="37"/>
      <c r="B783" s="37"/>
      <c r="C783" s="37"/>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row>
    <row r="784" spans="1:47" x14ac:dyDescent="0.35">
      <c r="A784" s="37"/>
      <c r="B784" s="37"/>
      <c r="C784" s="37"/>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row>
    <row r="785" spans="1:47" x14ac:dyDescent="0.35">
      <c r="A785" s="37"/>
      <c r="B785" s="37"/>
      <c r="C785" s="37"/>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row>
    <row r="786" spans="1:47" x14ac:dyDescent="0.35">
      <c r="A786" s="37"/>
      <c r="B786" s="37"/>
      <c r="C786" s="37"/>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row>
    <row r="787" spans="1:47" x14ac:dyDescent="0.35">
      <c r="A787" s="37"/>
      <c r="B787" s="37"/>
      <c r="C787" s="37"/>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row>
    <row r="788" spans="1:47" x14ac:dyDescent="0.35">
      <c r="A788" s="37"/>
      <c r="B788" s="37"/>
      <c r="C788" s="37"/>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row>
    <row r="789" spans="1:47" x14ac:dyDescent="0.35">
      <c r="A789" s="37"/>
      <c r="B789" s="37"/>
      <c r="C789" s="37"/>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row>
    <row r="790" spans="1:47" x14ac:dyDescent="0.35">
      <c r="A790" s="37"/>
      <c r="B790" s="37"/>
      <c r="C790" s="37"/>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row>
    <row r="791" spans="1:47" x14ac:dyDescent="0.35">
      <c r="A791" s="37"/>
      <c r="B791" s="37"/>
      <c r="C791" s="37"/>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row>
    <row r="792" spans="1:47" x14ac:dyDescent="0.35">
      <c r="A792" s="37"/>
      <c r="B792" s="37"/>
      <c r="C792" s="37"/>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row>
    <row r="793" spans="1:47" x14ac:dyDescent="0.35">
      <c r="A793" s="37"/>
      <c r="B793" s="37"/>
      <c r="C793" s="37"/>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row>
    <row r="794" spans="1:47" x14ac:dyDescent="0.35">
      <c r="A794" s="37"/>
      <c r="B794" s="37"/>
      <c r="C794" s="37"/>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row>
    <row r="795" spans="1:47" x14ac:dyDescent="0.35">
      <c r="A795" s="37"/>
      <c r="B795" s="37"/>
      <c r="C795" s="37"/>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row>
    <row r="796" spans="1:47" x14ac:dyDescent="0.35">
      <c r="A796" s="37"/>
      <c r="B796" s="37"/>
      <c r="C796" s="37"/>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row>
    <row r="797" spans="1:47" x14ac:dyDescent="0.35">
      <c r="A797" s="37"/>
      <c r="B797" s="37"/>
      <c r="C797" s="37"/>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row>
    <row r="798" spans="1:47" x14ac:dyDescent="0.35">
      <c r="A798" s="37"/>
      <c r="B798" s="37"/>
      <c r="C798" s="37"/>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row>
    <row r="799" spans="1:47" x14ac:dyDescent="0.35">
      <c r="A799" s="37"/>
      <c r="B799" s="37"/>
      <c r="C799" s="37"/>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row>
    <row r="800" spans="1:47" x14ac:dyDescent="0.35">
      <c r="A800" s="37"/>
      <c r="B800" s="37"/>
      <c r="C800" s="37"/>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row>
    <row r="801" spans="1:47" x14ac:dyDescent="0.35">
      <c r="A801" s="37"/>
      <c r="B801" s="37"/>
      <c r="C801" s="37"/>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row>
    <row r="802" spans="1:47" x14ac:dyDescent="0.35">
      <c r="A802" s="37"/>
      <c r="B802" s="37"/>
      <c r="C802" s="37"/>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row>
    <row r="803" spans="1:47" x14ac:dyDescent="0.35">
      <c r="A803" s="37"/>
      <c r="B803" s="37"/>
      <c r="C803" s="37"/>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row>
    <row r="804" spans="1:47" x14ac:dyDescent="0.35">
      <c r="A804" s="37"/>
      <c r="B804" s="37"/>
      <c r="C804" s="37"/>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row>
    <row r="805" spans="1:47" x14ac:dyDescent="0.35">
      <c r="A805" s="37"/>
      <c r="B805" s="37"/>
      <c r="C805" s="37"/>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row>
    <row r="806" spans="1:47" x14ac:dyDescent="0.35">
      <c r="A806" s="37"/>
      <c r="B806" s="37"/>
      <c r="C806" s="37"/>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row>
    <row r="807" spans="1:47" x14ac:dyDescent="0.35">
      <c r="A807" s="37"/>
      <c r="B807" s="37"/>
      <c r="C807" s="37"/>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row>
    <row r="808" spans="1:47" x14ac:dyDescent="0.35">
      <c r="A808" s="37"/>
      <c r="B808" s="37"/>
      <c r="C808" s="37"/>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row>
    <row r="809" spans="1:47" x14ac:dyDescent="0.35">
      <c r="A809" s="37"/>
      <c r="B809" s="37"/>
      <c r="C809" s="37"/>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row>
    <row r="810" spans="1:47" x14ac:dyDescent="0.35">
      <c r="A810" s="37"/>
      <c r="B810" s="37"/>
      <c r="C810" s="37"/>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row>
    <row r="811" spans="1:47" x14ac:dyDescent="0.35">
      <c r="A811" s="37"/>
      <c r="B811" s="37"/>
      <c r="C811" s="37"/>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row>
    <row r="812" spans="1:47" x14ac:dyDescent="0.35">
      <c r="A812" s="37"/>
      <c r="B812" s="37"/>
      <c r="C812" s="37"/>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row>
    <row r="813" spans="1:47" x14ac:dyDescent="0.35">
      <c r="A813" s="37"/>
      <c r="B813" s="37"/>
      <c r="C813" s="37"/>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row>
    <row r="814" spans="1:47" x14ac:dyDescent="0.35">
      <c r="A814" s="37"/>
      <c r="B814" s="37"/>
      <c r="C814" s="37"/>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row>
    <row r="815" spans="1:47" x14ac:dyDescent="0.35">
      <c r="A815" s="37"/>
      <c r="B815" s="37"/>
      <c r="C815" s="37"/>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row>
    <row r="816" spans="1:47" x14ac:dyDescent="0.35">
      <c r="A816" s="37"/>
      <c r="B816" s="37"/>
      <c r="C816" s="37"/>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row>
    <row r="817" spans="1:47" x14ac:dyDescent="0.35">
      <c r="A817" s="37"/>
      <c r="B817" s="37"/>
      <c r="C817" s="37"/>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row>
    <row r="818" spans="1:47" x14ac:dyDescent="0.35">
      <c r="A818" s="37"/>
      <c r="B818" s="37"/>
      <c r="C818" s="37"/>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row>
    <row r="819" spans="1:47" x14ac:dyDescent="0.35">
      <c r="A819" s="37"/>
      <c r="B819" s="37"/>
      <c r="C819" s="37"/>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row>
    <row r="820" spans="1:47" x14ac:dyDescent="0.35">
      <c r="A820" s="37"/>
      <c r="B820" s="37"/>
      <c r="C820" s="37"/>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row>
    <row r="821" spans="1:47" x14ac:dyDescent="0.35">
      <c r="A821" s="37"/>
      <c r="B821" s="37"/>
      <c r="C821" s="37"/>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row>
    <row r="822" spans="1:47" x14ac:dyDescent="0.35">
      <c r="A822" s="37"/>
      <c r="B822" s="37"/>
      <c r="C822" s="37"/>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row>
    <row r="823" spans="1:47" x14ac:dyDescent="0.35">
      <c r="A823" s="37"/>
      <c r="B823" s="37"/>
      <c r="C823" s="37"/>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row>
    <row r="824" spans="1:47" x14ac:dyDescent="0.35">
      <c r="A824" s="37"/>
      <c r="B824" s="37"/>
      <c r="C824" s="37"/>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row>
    <row r="825" spans="1:47" x14ac:dyDescent="0.35">
      <c r="A825" s="37"/>
      <c r="B825" s="37"/>
      <c r="C825" s="37"/>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row>
    <row r="826" spans="1:47" x14ac:dyDescent="0.35">
      <c r="A826" s="37"/>
      <c r="B826" s="37"/>
      <c r="C826" s="37"/>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row>
    <row r="827" spans="1:47" x14ac:dyDescent="0.35">
      <c r="A827" s="37"/>
      <c r="B827" s="37"/>
      <c r="C827" s="37"/>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row>
    <row r="828" spans="1:47" x14ac:dyDescent="0.35">
      <c r="A828" s="37"/>
      <c r="B828" s="37"/>
      <c r="C828" s="37"/>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row>
    <row r="829" spans="1:47" x14ac:dyDescent="0.35">
      <c r="A829" s="37"/>
      <c r="B829" s="37"/>
      <c r="C829" s="37"/>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row>
    <row r="830" spans="1:47" x14ac:dyDescent="0.35">
      <c r="A830" s="37"/>
      <c r="B830" s="37"/>
      <c r="C830" s="37"/>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row>
    <row r="831" spans="1:47" x14ac:dyDescent="0.35">
      <c r="A831" s="37"/>
      <c r="B831" s="37"/>
      <c r="C831" s="37"/>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row>
    <row r="832" spans="1:47" x14ac:dyDescent="0.35">
      <c r="A832" s="37"/>
      <c r="B832" s="37"/>
      <c r="C832" s="37"/>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row>
    <row r="833" spans="1:47" x14ac:dyDescent="0.35">
      <c r="A833" s="37"/>
      <c r="B833" s="37"/>
      <c r="C833" s="37"/>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row>
    <row r="834" spans="1:47" x14ac:dyDescent="0.35">
      <c r="A834" s="37"/>
      <c r="B834" s="37"/>
      <c r="C834" s="37"/>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row>
    <row r="835" spans="1:47" x14ac:dyDescent="0.35">
      <c r="A835" s="37"/>
      <c r="B835" s="37"/>
      <c r="C835" s="37"/>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row>
    <row r="836" spans="1:47" x14ac:dyDescent="0.35">
      <c r="A836" s="37"/>
      <c r="B836" s="37"/>
      <c r="C836" s="37"/>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row>
    <row r="837" spans="1:47" x14ac:dyDescent="0.35">
      <c r="A837" s="37"/>
      <c r="B837" s="37"/>
      <c r="C837" s="37"/>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row>
    <row r="838" spans="1:47" x14ac:dyDescent="0.35">
      <c r="A838" s="37"/>
      <c r="B838" s="37"/>
      <c r="C838" s="37"/>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row>
    <row r="839" spans="1:47" x14ac:dyDescent="0.35">
      <c r="A839" s="37"/>
      <c r="B839" s="37"/>
      <c r="C839" s="37"/>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row>
    <row r="840" spans="1:47" x14ac:dyDescent="0.35">
      <c r="A840" s="37"/>
      <c r="B840" s="37"/>
      <c r="C840" s="37"/>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row>
    <row r="841" spans="1:47" x14ac:dyDescent="0.35">
      <c r="A841" s="37"/>
      <c r="B841" s="37"/>
      <c r="C841" s="37"/>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row>
    <row r="842" spans="1:47" x14ac:dyDescent="0.35">
      <c r="A842" s="37"/>
      <c r="B842" s="37"/>
      <c r="C842" s="37"/>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row>
    <row r="843" spans="1:47" x14ac:dyDescent="0.35">
      <c r="A843" s="37"/>
      <c r="B843" s="37"/>
      <c r="C843" s="37"/>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row>
    <row r="844" spans="1:47" x14ac:dyDescent="0.35">
      <c r="A844" s="37"/>
      <c r="B844" s="37"/>
      <c r="C844" s="37"/>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row>
    <row r="845" spans="1:47" x14ac:dyDescent="0.35">
      <c r="A845" s="37"/>
      <c r="B845" s="37"/>
      <c r="C845" s="37"/>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row>
    <row r="846" spans="1:47" x14ac:dyDescent="0.35">
      <c r="A846" s="37"/>
      <c r="B846" s="37"/>
      <c r="C846" s="37"/>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row>
    <row r="847" spans="1:47" x14ac:dyDescent="0.35">
      <c r="A847" s="37"/>
      <c r="B847" s="37"/>
      <c r="C847" s="37"/>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row>
    <row r="848" spans="1:47" x14ac:dyDescent="0.35">
      <c r="A848" s="37"/>
      <c r="B848" s="37"/>
      <c r="C848" s="37"/>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row>
    <row r="849" spans="1:47" x14ac:dyDescent="0.35">
      <c r="A849" s="37"/>
      <c r="B849" s="37"/>
      <c r="C849" s="37"/>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row>
    <row r="850" spans="1:47" x14ac:dyDescent="0.35">
      <c r="A850" s="37"/>
      <c r="B850" s="37"/>
      <c r="C850" s="37"/>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row>
    <row r="851" spans="1:47" x14ac:dyDescent="0.35">
      <c r="A851" s="37"/>
      <c r="B851" s="37"/>
      <c r="C851" s="37"/>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row>
    <row r="852" spans="1:47" x14ac:dyDescent="0.35">
      <c r="A852" s="37"/>
      <c r="B852" s="37"/>
      <c r="C852" s="37"/>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row>
    <row r="853" spans="1:47" x14ac:dyDescent="0.35">
      <c r="A853" s="37"/>
      <c r="B853" s="37"/>
      <c r="C853" s="37"/>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row>
    <row r="854" spans="1:47" x14ac:dyDescent="0.35">
      <c r="A854" s="37"/>
      <c r="B854" s="37"/>
      <c r="C854" s="37"/>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row>
    <row r="855" spans="1:47" x14ac:dyDescent="0.35">
      <c r="A855" s="37"/>
      <c r="B855" s="37"/>
      <c r="C855" s="37"/>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row>
    <row r="856" spans="1:47" x14ac:dyDescent="0.35">
      <c r="A856" s="37"/>
      <c r="B856" s="37"/>
      <c r="C856" s="37"/>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row>
    <row r="857" spans="1:47" x14ac:dyDescent="0.35">
      <c r="A857" s="37"/>
      <c r="B857" s="37"/>
      <c r="C857" s="37"/>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row>
    <row r="858" spans="1:47" x14ac:dyDescent="0.35">
      <c r="A858" s="37"/>
      <c r="B858" s="37"/>
      <c r="C858" s="37"/>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row>
    <row r="859" spans="1:47" x14ac:dyDescent="0.35">
      <c r="A859" s="37"/>
      <c r="B859" s="37"/>
      <c r="C859" s="37"/>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row>
    <row r="860" spans="1:47" x14ac:dyDescent="0.35">
      <c r="A860" s="37"/>
      <c r="B860" s="37"/>
      <c r="C860" s="37"/>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row>
    <row r="861" spans="1:47" x14ac:dyDescent="0.35">
      <c r="A861" s="37"/>
      <c r="B861" s="37"/>
      <c r="C861" s="37"/>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row>
    <row r="862" spans="1:47" x14ac:dyDescent="0.35">
      <c r="A862" s="37"/>
      <c r="B862" s="37"/>
      <c r="C862" s="37"/>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row>
    <row r="863" spans="1:47" x14ac:dyDescent="0.35">
      <c r="A863" s="37"/>
      <c r="B863" s="37"/>
      <c r="C863" s="37"/>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row>
    <row r="864" spans="1:47" x14ac:dyDescent="0.35">
      <c r="A864" s="37"/>
      <c r="B864" s="37"/>
      <c r="C864" s="37"/>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row>
    <row r="865" spans="1:47" x14ac:dyDescent="0.35">
      <c r="A865" s="37"/>
      <c r="B865" s="37"/>
      <c r="C865" s="37"/>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row>
    <row r="866" spans="1:47" x14ac:dyDescent="0.35">
      <c r="A866" s="37"/>
      <c r="B866" s="37"/>
      <c r="C866" s="37"/>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row>
    <row r="867" spans="1:47" x14ac:dyDescent="0.35">
      <c r="A867" s="37"/>
      <c r="B867" s="37"/>
      <c r="C867" s="37"/>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row>
    <row r="868" spans="1:47" x14ac:dyDescent="0.35">
      <c r="A868" s="37"/>
      <c r="B868" s="37"/>
      <c r="C868" s="37"/>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row>
    <row r="869" spans="1:47" x14ac:dyDescent="0.35">
      <c r="A869" s="37"/>
      <c r="B869" s="37"/>
      <c r="C869" s="37"/>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row>
    <row r="870" spans="1:47" x14ac:dyDescent="0.35">
      <c r="A870" s="37"/>
      <c r="B870" s="37"/>
      <c r="C870" s="37"/>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row>
    <row r="871" spans="1:47" x14ac:dyDescent="0.35">
      <c r="A871" s="37"/>
      <c r="B871" s="37"/>
      <c r="C871" s="37"/>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row>
    <row r="872" spans="1:47" x14ac:dyDescent="0.35">
      <c r="A872" s="37"/>
      <c r="B872" s="37"/>
      <c r="C872" s="37"/>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row>
    <row r="873" spans="1:47" x14ac:dyDescent="0.35">
      <c r="A873" s="37"/>
      <c r="B873" s="37"/>
      <c r="C873" s="37"/>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row>
    <row r="874" spans="1:47" x14ac:dyDescent="0.35">
      <c r="A874" s="37"/>
      <c r="B874" s="37"/>
      <c r="C874" s="37"/>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row>
    <row r="875" spans="1:47" x14ac:dyDescent="0.35">
      <c r="A875" s="37"/>
      <c r="B875" s="37"/>
      <c r="C875" s="37"/>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row>
    <row r="876" spans="1:47" x14ac:dyDescent="0.35">
      <c r="A876" s="37"/>
      <c r="B876" s="37"/>
      <c r="C876" s="37"/>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row>
    <row r="877" spans="1:47" x14ac:dyDescent="0.35">
      <c r="A877" s="37"/>
      <c r="B877" s="37"/>
      <c r="C877" s="37"/>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row>
    <row r="878" spans="1:47" x14ac:dyDescent="0.35">
      <c r="A878" s="37"/>
      <c r="B878" s="37"/>
      <c r="C878" s="37"/>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row>
    <row r="879" spans="1:47" x14ac:dyDescent="0.35">
      <c r="A879" s="37"/>
      <c r="B879" s="37"/>
      <c r="C879" s="37"/>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row>
    <row r="880" spans="1:47" x14ac:dyDescent="0.35">
      <c r="A880" s="37"/>
      <c r="B880" s="37"/>
      <c r="C880" s="37"/>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row>
    <row r="881" spans="1:47" x14ac:dyDescent="0.35">
      <c r="A881" s="37"/>
      <c r="B881" s="37"/>
      <c r="C881" s="37"/>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row>
    <row r="882" spans="1:47" x14ac:dyDescent="0.35">
      <c r="A882" s="37"/>
      <c r="B882" s="37"/>
      <c r="C882" s="37"/>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row>
    <row r="883" spans="1:47" x14ac:dyDescent="0.35">
      <c r="A883" s="37"/>
      <c r="B883" s="37"/>
      <c r="C883" s="37"/>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row>
    <row r="884" spans="1:47" x14ac:dyDescent="0.35">
      <c r="A884" s="37"/>
      <c r="B884" s="37"/>
      <c r="C884" s="37"/>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row>
    <row r="885" spans="1:47" x14ac:dyDescent="0.35">
      <c r="A885" s="37"/>
      <c r="B885" s="37"/>
      <c r="C885" s="37"/>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row>
    <row r="886" spans="1:47" x14ac:dyDescent="0.35">
      <c r="A886" s="37"/>
      <c r="B886" s="37"/>
      <c r="C886" s="37"/>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row>
    <row r="887" spans="1:47" x14ac:dyDescent="0.35">
      <c r="A887" s="37"/>
      <c r="B887" s="37"/>
      <c r="C887" s="37"/>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row>
    <row r="888" spans="1:47" x14ac:dyDescent="0.35">
      <c r="A888" s="37"/>
      <c r="B888" s="37"/>
      <c r="C888" s="37"/>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row>
    <row r="889" spans="1:47" x14ac:dyDescent="0.35">
      <c r="A889" s="37"/>
      <c r="B889" s="37"/>
      <c r="C889" s="37"/>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row>
    <row r="890" spans="1:47" x14ac:dyDescent="0.35">
      <c r="A890" s="37"/>
      <c r="B890" s="37"/>
      <c r="C890" s="37"/>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row>
    <row r="891" spans="1:47" x14ac:dyDescent="0.35">
      <c r="A891" s="37"/>
      <c r="B891" s="37"/>
      <c r="C891" s="37"/>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row>
    <row r="892" spans="1:47" x14ac:dyDescent="0.35">
      <c r="A892" s="37"/>
      <c r="B892" s="37"/>
      <c r="C892" s="37"/>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row>
    <row r="893" spans="1:47" x14ac:dyDescent="0.35">
      <c r="A893" s="37"/>
      <c r="B893" s="37"/>
      <c r="C893" s="37"/>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row>
    <row r="894" spans="1:47" x14ac:dyDescent="0.35">
      <c r="A894" s="37"/>
      <c r="B894" s="37"/>
      <c r="C894" s="37"/>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row>
    <row r="895" spans="1:47" x14ac:dyDescent="0.35">
      <c r="A895" s="37"/>
      <c r="B895" s="37"/>
      <c r="C895" s="37"/>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row>
    <row r="896" spans="1:47" x14ac:dyDescent="0.35">
      <c r="A896" s="37"/>
      <c r="B896" s="37"/>
      <c r="C896" s="37"/>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row>
    <row r="897" spans="1:47" x14ac:dyDescent="0.35">
      <c r="A897" s="37"/>
      <c r="B897" s="37"/>
      <c r="C897" s="37"/>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row>
    <row r="898" spans="1:47" x14ac:dyDescent="0.35">
      <c r="A898" s="37"/>
      <c r="B898" s="37"/>
      <c r="C898" s="37"/>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row>
    <row r="899" spans="1:47" x14ac:dyDescent="0.35">
      <c r="A899" s="37"/>
      <c r="B899" s="37"/>
      <c r="C899" s="37"/>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row>
    <row r="900" spans="1:47" x14ac:dyDescent="0.35">
      <c r="A900" s="37"/>
      <c r="B900" s="37"/>
      <c r="C900" s="37"/>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row>
    <row r="901" spans="1:47" x14ac:dyDescent="0.35">
      <c r="A901" s="37"/>
      <c r="B901" s="37"/>
      <c r="C901" s="37"/>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row>
    <row r="902" spans="1:47" x14ac:dyDescent="0.35">
      <c r="A902" s="37"/>
      <c r="B902" s="37"/>
      <c r="C902" s="37"/>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row>
    <row r="903" spans="1:47" x14ac:dyDescent="0.35">
      <c r="A903" s="37"/>
      <c r="B903" s="37"/>
      <c r="C903" s="37"/>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row>
    <row r="904" spans="1:47" x14ac:dyDescent="0.35">
      <c r="A904" s="37"/>
      <c r="B904" s="37"/>
      <c r="C904" s="37"/>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row>
    <row r="905" spans="1:47" x14ac:dyDescent="0.35">
      <c r="A905" s="37"/>
      <c r="B905" s="37"/>
      <c r="C905" s="37"/>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row>
    <row r="906" spans="1:47" x14ac:dyDescent="0.35">
      <c r="A906" s="37"/>
      <c r="B906" s="37"/>
      <c r="C906" s="37"/>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row>
    <row r="907" spans="1:47" x14ac:dyDescent="0.35">
      <c r="A907" s="37"/>
      <c r="B907" s="37"/>
      <c r="C907" s="37"/>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row>
    <row r="908" spans="1:47" x14ac:dyDescent="0.35">
      <c r="A908" s="37"/>
      <c r="B908" s="37"/>
      <c r="C908" s="37"/>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row>
    <row r="909" spans="1:47" x14ac:dyDescent="0.35">
      <c r="A909" s="37"/>
      <c r="B909" s="37"/>
      <c r="C909" s="37"/>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row>
    <row r="910" spans="1:47" x14ac:dyDescent="0.35">
      <c r="A910" s="37"/>
      <c r="B910" s="37"/>
      <c r="C910" s="37"/>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row>
    <row r="911" spans="1:47" x14ac:dyDescent="0.35">
      <c r="A911" s="37"/>
      <c r="B911" s="37"/>
      <c r="C911" s="37"/>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row>
    <row r="912" spans="1:47" x14ac:dyDescent="0.35">
      <c r="A912" s="37"/>
      <c r="B912" s="37"/>
      <c r="C912" s="37"/>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row>
    <row r="913" spans="1:47" x14ac:dyDescent="0.35">
      <c r="A913" s="37"/>
      <c r="B913" s="37"/>
      <c r="C913" s="37"/>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row>
    <row r="914" spans="1:47" x14ac:dyDescent="0.35">
      <c r="A914" s="37"/>
      <c r="B914" s="37"/>
      <c r="C914" s="37"/>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row>
    <row r="915" spans="1:47" x14ac:dyDescent="0.35">
      <c r="A915" s="37"/>
      <c r="B915" s="37"/>
      <c r="C915" s="37"/>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row>
    <row r="916" spans="1:47" x14ac:dyDescent="0.35">
      <c r="A916" s="37"/>
      <c r="B916" s="37"/>
      <c r="C916" s="37"/>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row>
    <row r="917" spans="1:47" x14ac:dyDescent="0.35">
      <c r="A917" s="37"/>
      <c r="B917" s="37"/>
      <c r="C917" s="37"/>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row>
    <row r="918" spans="1:47" x14ac:dyDescent="0.35">
      <c r="A918" s="37"/>
      <c r="B918" s="37"/>
      <c r="C918" s="37"/>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row>
    <row r="919" spans="1:47" x14ac:dyDescent="0.35">
      <c r="A919" s="37"/>
      <c r="B919" s="37"/>
      <c r="C919" s="37"/>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row>
    <row r="920" spans="1:47" x14ac:dyDescent="0.35">
      <c r="A920" s="37"/>
      <c r="B920" s="37"/>
      <c r="C920" s="37"/>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row>
    <row r="921" spans="1:47" x14ac:dyDescent="0.35">
      <c r="A921" s="37"/>
      <c r="B921" s="37"/>
      <c r="C921" s="37"/>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row>
    <row r="922" spans="1:47" x14ac:dyDescent="0.35">
      <c r="A922" s="37"/>
      <c r="B922" s="37"/>
      <c r="C922" s="37"/>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row>
    <row r="923" spans="1:47" x14ac:dyDescent="0.35">
      <c r="A923" s="37"/>
      <c r="B923" s="37"/>
      <c r="C923" s="37"/>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row>
    <row r="924" spans="1:47" x14ac:dyDescent="0.35">
      <c r="A924" s="37"/>
      <c r="B924" s="37"/>
      <c r="C924" s="37"/>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row>
    <row r="925" spans="1:47" x14ac:dyDescent="0.35">
      <c r="A925" s="37"/>
      <c r="B925" s="37"/>
      <c r="C925" s="37"/>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row>
    <row r="926" spans="1:47" x14ac:dyDescent="0.35">
      <c r="A926" s="37"/>
      <c r="B926" s="37"/>
      <c r="C926" s="37"/>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row>
    <row r="927" spans="1:47" x14ac:dyDescent="0.35">
      <c r="A927" s="37"/>
      <c r="B927" s="37"/>
      <c r="C927" s="37"/>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row>
    <row r="928" spans="1:47" x14ac:dyDescent="0.35">
      <c r="A928" s="37"/>
      <c r="B928" s="37"/>
      <c r="C928" s="37"/>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row>
    <row r="929" spans="1:47" x14ac:dyDescent="0.35">
      <c r="A929" s="37"/>
      <c r="B929" s="37"/>
      <c r="C929" s="37"/>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row>
    <row r="930" spans="1:47" x14ac:dyDescent="0.35">
      <c r="A930" s="37"/>
      <c r="B930" s="37"/>
      <c r="C930" s="37"/>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row>
    <row r="931" spans="1:47" x14ac:dyDescent="0.35">
      <c r="A931" s="37"/>
      <c r="B931" s="37"/>
      <c r="C931" s="37"/>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row>
    <row r="932" spans="1:47" x14ac:dyDescent="0.35">
      <c r="A932" s="37"/>
      <c r="B932" s="37"/>
      <c r="C932" s="37"/>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row>
    <row r="933" spans="1:47" x14ac:dyDescent="0.35">
      <c r="A933" s="37"/>
      <c r="B933" s="37"/>
      <c r="C933" s="37"/>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row>
    <row r="934" spans="1:47" x14ac:dyDescent="0.35">
      <c r="A934" s="37"/>
      <c r="B934" s="37"/>
      <c r="C934" s="37"/>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row>
    <row r="935" spans="1:47" x14ac:dyDescent="0.35">
      <c r="A935" s="37"/>
      <c r="B935" s="37"/>
      <c r="C935" s="37"/>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row>
    <row r="936" spans="1:47" x14ac:dyDescent="0.35">
      <c r="A936" s="37"/>
      <c r="B936" s="37"/>
      <c r="C936" s="37"/>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row>
    <row r="937" spans="1:47" x14ac:dyDescent="0.35">
      <c r="A937" s="37"/>
      <c r="B937" s="37"/>
      <c r="C937" s="37"/>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row>
    <row r="938" spans="1:47" x14ac:dyDescent="0.35">
      <c r="A938" s="37"/>
      <c r="B938" s="37"/>
      <c r="C938" s="37"/>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row>
    <row r="939" spans="1:47" x14ac:dyDescent="0.35">
      <c r="A939" s="37"/>
      <c r="B939" s="37"/>
      <c r="C939" s="37"/>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row>
    <row r="940" spans="1:47" x14ac:dyDescent="0.35">
      <c r="A940" s="37"/>
      <c r="B940" s="37"/>
      <c r="C940" s="37"/>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row>
    <row r="941" spans="1:47" x14ac:dyDescent="0.35">
      <c r="A941" s="37"/>
      <c r="B941" s="37"/>
      <c r="C941" s="37"/>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row>
    <row r="942" spans="1:47" x14ac:dyDescent="0.35">
      <c r="A942" s="37"/>
      <c r="B942" s="37"/>
      <c r="C942" s="37"/>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row>
    <row r="943" spans="1:47" x14ac:dyDescent="0.35">
      <c r="A943" s="37"/>
      <c r="B943" s="37"/>
      <c r="C943" s="37"/>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row>
    <row r="944" spans="1:47" x14ac:dyDescent="0.35">
      <c r="A944" s="37"/>
      <c r="B944" s="37"/>
      <c r="C944" s="37"/>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row>
    <row r="945" spans="1:47" x14ac:dyDescent="0.35">
      <c r="A945" s="37"/>
      <c r="B945" s="37"/>
      <c r="C945" s="37"/>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row>
    <row r="946" spans="1:47" x14ac:dyDescent="0.35">
      <c r="A946" s="37"/>
      <c r="B946" s="37"/>
      <c r="C946" s="37"/>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row>
    <row r="947" spans="1:47" x14ac:dyDescent="0.35">
      <c r="A947" s="37"/>
      <c r="B947" s="37"/>
      <c r="C947" s="37"/>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row>
    <row r="948" spans="1:47" x14ac:dyDescent="0.35">
      <c r="A948" s="37"/>
      <c r="B948" s="37"/>
      <c r="C948" s="37"/>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row>
    <row r="949" spans="1:47" x14ac:dyDescent="0.35">
      <c r="A949" s="37"/>
      <c r="B949" s="37"/>
      <c r="C949" s="37"/>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row>
    <row r="950" spans="1:47" x14ac:dyDescent="0.35">
      <c r="A950" s="37"/>
      <c r="B950" s="37"/>
      <c r="C950" s="37"/>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row>
    <row r="951" spans="1:47" x14ac:dyDescent="0.35">
      <c r="A951" s="37"/>
      <c r="B951" s="37"/>
      <c r="C951" s="37"/>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row>
    <row r="952" spans="1:47" x14ac:dyDescent="0.35">
      <c r="A952" s="37"/>
      <c r="B952" s="37"/>
      <c r="C952" s="37"/>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row>
    <row r="953" spans="1:47" x14ac:dyDescent="0.35">
      <c r="A953" s="37"/>
      <c r="B953" s="37"/>
      <c r="C953" s="37"/>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row>
    <row r="954" spans="1:47" x14ac:dyDescent="0.35">
      <c r="A954" s="37"/>
      <c r="B954" s="37"/>
      <c r="C954" s="37"/>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row>
    <row r="955" spans="1:47" x14ac:dyDescent="0.35">
      <c r="A955" s="37"/>
      <c r="B955" s="37"/>
      <c r="C955" s="37"/>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row>
    <row r="956" spans="1:47" x14ac:dyDescent="0.35">
      <c r="A956" s="37"/>
      <c r="B956" s="37"/>
      <c r="C956" s="37"/>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row>
    <row r="957" spans="1:47" x14ac:dyDescent="0.35">
      <c r="A957" s="37"/>
      <c r="B957" s="37"/>
      <c r="C957" s="37"/>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row>
    <row r="958" spans="1:47" x14ac:dyDescent="0.35">
      <c r="A958" s="37"/>
      <c r="B958" s="37"/>
      <c r="C958" s="37"/>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row>
    <row r="959" spans="1:47" x14ac:dyDescent="0.35">
      <c r="A959" s="37"/>
      <c r="B959" s="37"/>
      <c r="C959" s="37"/>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row>
    <row r="960" spans="1:47" x14ac:dyDescent="0.35">
      <c r="A960" s="37"/>
      <c r="B960" s="37"/>
      <c r="C960" s="37"/>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row>
    <row r="961" spans="1:47" x14ac:dyDescent="0.35">
      <c r="A961" s="37"/>
      <c r="B961" s="37"/>
      <c r="C961" s="37"/>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row>
    <row r="962" spans="1:47" x14ac:dyDescent="0.35">
      <c r="A962" s="37"/>
      <c r="B962" s="37"/>
      <c r="C962" s="37"/>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row>
    <row r="963" spans="1:47" x14ac:dyDescent="0.35">
      <c r="A963" s="37"/>
      <c r="B963" s="37"/>
      <c r="C963" s="37"/>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row>
    <row r="964" spans="1:47" x14ac:dyDescent="0.35">
      <c r="A964" s="37"/>
      <c r="B964" s="37"/>
      <c r="C964" s="37"/>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row>
    <row r="965" spans="1:47" x14ac:dyDescent="0.35">
      <c r="A965" s="37"/>
      <c r="B965" s="37"/>
      <c r="C965" s="37"/>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row>
    <row r="966" spans="1:47" x14ac:dyDescent="0.35">
      <c r="A966" s="37"/>
      <c r="B966" s="37"/>
      <c r="C966" s="37"/>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row>
    <row r="967" spans="1:47" x14ac:dyDescent="0.35">
      <c r="A967" s="37"/>
      <c r="B967" s="37"/>
      <c r="C967" s="37"/>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row>
    <row r="968" spans="1:47" x14ac:dyDescent="0.35">
      <c r="A968" s="37"/>
      <c r="B968" s="37"/>
      <c r="C968" s="37"/>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row>
    <row r="969" spans="1:47" x14ac:dyDescent="0.35">
      <c r="A969" s="37"/>
      <c r="B969" s="37"/>
      <c r="C969" s="37"/>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row>
    <row r="970" spans="1:47" x14ac:dyDescent="0.35">
      <c r="A970" s="37"/>
      <c r="B970" s="37"/>
      <c r="C970" s="37"/>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row>
    <row r="971" spans="1:47" x14ac:dyDescent="0.35">
      <c r="A971" s="37"/>
      <c r="B971" s="37"/>
      <c r="C971" s="37"/>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row>
    <row r="972" spans="1:47" x14ac:dyDescent="0.35">
      <c r="A972" s="37"/>
      <c r="B972" s="37"/>
      <c r="C972" s="37"/>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row>
    <row r="973" spans="1:47" x14ac:dyDescent="0.35">
      <c r="A973" s="37"/>
      <c r="B973" s="37"/>
      <c r="C973" s="37"/>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row>
    <row r="974" spans="1:47" x14ac:dyDescent="0.35">
      <c r="A974" s="37"/>
      <c r="B974" s="37"/>
      <c r="C974" s="37"/>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row>
    <row r="975" spans="1:47" x14ac:dyDescent="0.35">
      <c r="A975" s="37"/>
      <c r="B975" s="37"/>
      <c r="C975" s="37"/>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row>
    <row r="976" spans="1:47" x14ac:dyDescent="0.35">
      <c r="A976" s="37"/>
      <c r="B976" s="37"/>
      <c r="C976" s="37"/>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row>
    <row r="977" spans="1:47" x14ac:dyDescent="0.35">
      <c r="A977" s="37"/>
      <c r="B977" s="37"/>
      <c r="C977" s="37"/>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row>
    <row r="978" spans="1:47" x14ac:dyDescent="0.35">
      <c r="A978" s="37"/>
      <c r="B978" s="37"/>
      <c r="C978" s="37"/>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row>
    <row r="979" spans="1:47" x14ac:dyDescent="0.35">
      <c r="A979" s="37"/>
      <c r="B979" s="37"/>
      <c r="C979" s="37"/>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row>
    <row r="980" spans="1:47" x14ac:dyDescent="0.35">
      <c r="A980" s="37"/>
      <c r="B980" s="37"/>
      <c r="C980" s="37"/>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row>
    <row r="981" spans="1:47" x14ac:dyDescent="0.35">
      <c r="A981" s="37"/>
      <c r="B981" s="37"/>
      <c r="C981" s="37"/>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row>
    <row r="982" spans="1:47" x14ac:dyDescent="0.35">
      <c r="A982" s="37"/>
      <c r="B982" s="37"/>
      <c r="C982" s="37"/>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row>
    <row r="983" spans="1:47" x14ac:dyDescent="0.35">
      <c r="A983" s="37"/>
      <c r="B983" s="37"/>
      <c r="C983" s="37"/>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row>
    <row r="984" spans="1:47" x14ac:dyDescent="0.35">
      <c r="A984" s="37"/>
      <c r="B984" s="37"/>
      <c r="C984" s="37"/>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row>
    <row r="985" spans="1:47" x14ac:dyDescent="0.35">
      <c r="A985" s="37"/>
      <c r="B985" s="37"/>
      <c r="C985" s="37"/>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row>
    <row r="986" spans="1:47" x14ac:dyDescent="0.35">
      <c r="A986" s="37"/>
      <c r="B986" s="37"/>
      <c r="C986" s="37"/>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row>
    <row r="987" spans="1:47" x14ac:dyDescent="0.35">
      <c r="A987" s="37"/>
      <c r="B987" s="37"/>
      <c r="C987" s="37"/>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row>
    <row r="988" spans="1:47" x14ac:dyDescent="0.35">
      <c r="A988" s="37"/>
      <c r="B988" s="37"/>
      <c r="C988" s="37"/>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row>
    <row r="989" spans="1:47" x14ac:dyDescent="0.35">
      <c r="A989" s="37"/>
      <c r="B989" s="37"/>
      <c r="C989" s="37"/>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row>
    <row r="990" spans="1:47" x14ac:dyDescent="0.35">
      <c r="A990" s="37"/>
      <c r="B990" s="37"/>
      <c r="C990" s="37"/>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row>
    <row r="991" spans="1:47" x14ac:dyDescent="0.35">
      <c r="A991" s="37"/>
      <c r="B991" s="37"/>
      <c r="C991" s="37"/>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row>
    <row r="992" spans="1:47" x14ac:dyDescent="0.35">
      <c r="A992" s="37"/>
      <c r="B992" s="37"/>
      <c r="C992" s="37"/>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row>
    <row r="993" spans="1:47" x14ac:dyDescent="0.35">
      <c r="A993" s="37"/>
      <c r="B993" s="37"/>
      <c r="C993" s="37"/>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row>
    <row r="994" spans="1:47" x14ac:dyDescent="0.35">
      <c r="A994" s="37"/>
      <c r="B994" s="37"/>
      <c r="C994" s="37"/>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row>
    <row r="995" spans="1:47" x14ac:dyDescent="0.35">
      <c r="A995" s="37"/>
      <c r="B995" s="37"/>
      <c r="C995" s="37"/>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row>
    <row r="996" spans="1:47" x14ac:dyDescent="0.35">
      <c r="A996" s="37"/>
      <c r="B996" s="37"/>
      <c r="C996" s="37"/>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row>
    <row r="997" spans="1:47" x14ac:dyDescent="0.35">
      <c r="A997" s="37"/>
      <c r="B997" s="37"/>
      <c r="C997" s="37"/>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row>
    <row r="998" spans="1:47" x14ac:dyDescent="0.35">
      <c r="A998" s="37"/>
      <c r="B998" s="37"/>
      <c r="C998" s="37"/>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row>
    <row r="999" spans="1:47" x14ac:dyDescent="0.35">
      <c r="A999" s="37"/>
      <c r="B999" s="37"/>
      <c r="C999" s="37"/>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row>
    <row r="1000" spans="1:47" x14ac:dyDescent="0.35">
      <c r="A1000" s="37"/>
      <c r="B1000" s="37"/>
      <c r="C1000" s="37"/>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row>
    <row r="1001" spans="1:47" x14ac:dyDescent="0.35">
      <c r="A1001" s="37"/>
      <c r="B1001" s="37"/>
      <c r="C1001" s="37"/>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row>
    <row r="1002" spans="1:47" x14ac:dyDescent="0.35">
      <c r="A1002" s="37"/>
      <c r="B1002" s="37"/>
      <c r="C1002" s="37"/>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row>
    <row r="1003" spans="1:47" x14ac:dyDescent="0.35">
      <c r="A1003" s="37"/>
      <c r="B1003" s="37"/>
      <c r="C1003" s="37"/>
      <c r="E1003" s="45"/>
      <c r="F1003" s="45"/>
      <c r="G1003" s="45"/>
      <c r="H1003" s="45"/>
      <c r="I1003" s="45"/>
      <c r="J1003" s="45"/>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row>
    <row r="1004" spans="1:47" x14ac:dyDescent="0.35">
      <c r="A1004" s="37"/>
      <c r="B1004" s="37"/>
      <c r="C1004" s="37"/>
      <c r="E1004" s="45"/>
      <c r="F1004" s="45"/>
      <c r="G1004" s="45"/>
      <c r="H1004" s="45"/>
      <c r="I1004" s="45"/>
      <c r="J1004" s="45"/>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row>
    <row r="1005" spans="1:47" x14ac:dyDescent="0.35">
      <c r="A1005" s="37"/>
      <c r="B1005" s="37"/>
      <c r="C1005" s="37"/>
      <c r="E1005" s="45"/>
      <c r="F1005" s="45"/>
      <c r="G1005" s="45"/>
      <c r="H1005" s="45"/>
      <c r="I1005" s="45"/>
      <c r="J1005" s="45"/>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row>
    <row r="1006" spans="1:47" x14ac:dyDescent="0.35">
      <c r="A1006" s="37"/>
      <c r="B1006" s="37"/>
      <c r="C1006" s="37"/>
      <c r="E1006" s="45"/>
      <c r="F1006" s="45"/>
      <c r="G1006" s="45"/>
      <c r="H1006" s="45"/>
      <c r="I1006" s="45"/>
      <c r="J1006" s="45"/>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row>
    <row r="1007" spans="1:47" x14ac:dyDescent="0.35">
      <c r="A1007" s="37"/>
      <c r="B1007" s="37"/>
      <c r="C1007" s="37"/>
      <c r="E1007" s="45"/>
      <c r="F1007" s="45"/>
      <c r="G1007" s="45"/>
      <c r="H1007" s="45"/>
      <c r="I1007" s="45"/>
      <c r="J1007" s="45"/>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row>
    <row r="1008" spans="1:47" x14ac:dyDescent="0.35">
      <c r="A1008" s="37"/>
      <c r="B1008" s="37"/>
      <c r="C1008" s="37"/>
      <c r="E1008" s="45"/>
      <c r="F1008" s="45"/>
      <c r="G1008" s="45"/>
      <c r="H1008" s="45"/>
      <c r="I1008" s="45"/>
      <c r="J1008" s="45"/>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row>
    <row r="1009" spans="1:47" x14ac:dyDescent="0.35">
      <c r="A1009" s="37"/>
      <c r="B1009" s="37"/>
      <c r="C1009" s="37"/>
      <c r="E1009" s="45"/>
      <c r="F1009" s="45"/>
      <c r="G1009" s="45"/>
      <c r="H1009" s="45"/>
      <c r="I1009" s="45"/>
      <c r="J1009" s="45"/>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row>
    <row r="1010" spans="1:47" x14ac:dyDescent="0.35">
      <c r="A1010" s="37"/>
      <c r="B1010" s="37"/>
      <c r="C1010" s="37"/>
      <c r="E1010" s="45"/>
      <c r="F1010" s="45"/>
      <c r="G1010" s="45"/>
      <c r="H1010" s="45"/>
      <c r="I1010" s="45"/>
      <c r="J1010" s="45"/>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row>
    <row r="1011" spans="1:47" x14ac:dyDescent="0.35">
      <c r="A1011" s="37"/>
      <c r="B1011" s="37"/>
      <c r="C1011" s="37"/>
      <c r="E1011" s="45"/>
      <c r="F1011" s="45"/>
      <c r="G1011" s="45"/>
      <c r="H1011" s="45"/>
      <c r="I1011" s="45"/>
      <c r="J1011" s="45"/>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row>
    <row r="1012" spans="1:47" x14ac:dyDescent="0.35">
      <c r="A1012" s="37"/>
      <c r="B1012" s="37"/>
      <c r="C1012" s="37"/>
      <c r="E1012" s="45"/>
      <c r="F1012" s="45"/>
      <c r="G1012" s="45"/>
      <c r="H1012" s="45"/>
      <c r="I1012" s="45"/>
      <c r="J1012" s="45"/>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row>
    <row r="1013" spans="1:47" x14ac:dyDescent="0.35">
      <c r="A1013" s="37"/>
      <c r="B1013" s="37"/>
      <c r="C1013" s="37"/>
      <c r="E1013" s="45"/>
      <c r="F1013" s="45"/>
      <c r="G1013" s="45"/>
      <c r="H1013" s="45"/>
      <c r="I1013" s="45"/>
      <c r="J1013" s="45"/>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row>
    <row r="1014" spans="1:47" x14ac:dyDescent="0.35">
      <c r="A1014" s="37"/>
      <c r="B1014" s="37"/>
      <c r="C1014" s="37"/>
      <c r="E1014" s="45"/>
      <c r="F1014" s="45"/>
      <c r="G1014" s="45"/>
      <c r="H1014" s="45"/>
      <c r="I1014" s="45"/>
      <c r="J1014" s="45"/>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row>
    <row r="1015" spans="1:47" x14ac:dyDescent="0.35">
      <c r="A1015" s="37"/>
      <c r="B1015" s="37"/>
      <c r="C1015" s="37"/>
      <c r="E1015" s="45"/>
      <c r="F1015" s="45"/>
      <c r="G1015" s="45"/>
      <c r="H1015" s="45"/>
      <c r="I1015" s="45"/>
      <c r="J1015" s="45"/>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row>
    <row r="1016" spans="1:47" x14ac:dyDescent="0.35">
      <c r="A1016" s="37"/>
      <c r="B1016" s="37"/>
      <c r="C1016" s="37"/>
      <c r="E1016" s="45"/>
      <c r="F1016" s="45"/>
      <c r="G1016" s="45"/>
      <c r="H1016" s="45"/>
      <c r="I1016" s="45"/>
      <c r="J1016" s="45"/>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row>
    <row r="1017" spans="1:47" x14ac:dyDescent="0.35">
      <c r="A1017" s="37"/>
      <c r="B1017" s="37"/>
      <c r="C1017" s="37"/>
      <c r="E1017" s="45"/>
      <c r="F1017" s="45"/>
      <c r="G1017" s="45"/>
      <c r="H1017" s="45"/>
      <c r="I1017" s="45"/>
      <c r="J1017" s="45"/>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row>
    <row r="1018" spans="1:47" x14ac:dyDescent="0.35">
      <c r="A1018" s="37"/>
      <c r="B1018" s="37"/>
      <c r="C1018" s="37"/>
      <c r="E1018" s="45"/>
      <c r="F1018" s="45"/>
      <c r="G1018" s="45"/>
      <c r="H1018" s="45"/>
      <c r="I1018" s="45"/>
      <c r="J1018" s="45"/>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row>
    <row r="1019" spans="1:47" x14ac:dyDescent="0.35">
      <c r="A1019" s="37"/>
      <c r="B1019" s="37"/>
      <c r="C1019" s="37"/>
      <c r="E1019" s="45"/>
      <c r="F1019" s="45"/>
      <c r="G1019" s="45"/>
      <c r="H1019" s="45"/>
      <c r="I1019" s="45"/>
      <c r="J1019" s="45"/>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row>
    <row r="1020" spans="1:47" x14ac:dyDescent="0.35">
      <c r="A1020" s="37"/>
      <c r="B1020" s="37"/>
      <c r="C1020" s="37"/>
      <c r="E1020" s="45"/>
      <c r="F1020" s="45"/>
      <c r="G1020" s="45"/>
      <c r="H1020" s="45"/>
      <c r="I1020" s="45"/>
      <c r="J1020" s="45"/>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row>
    <row r="1021" spans="1:47" x14ac:dyDescent="0.35">
      <c r="A1021" s="37"/>
      <c r="B1021" s="37"/>
      <c r="C1021" s="37"/>
      <c r="E1021" s="45"/>
      <c r="F1021" s="45"/>
      <c r="G1021" s="45"/>
      <c r="H1021" s="45"/>
      <c r="I1021" s="45"/>
      <c r="J1021" s="45"/>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row>
    <row r="1022" spans="1:47" x14ac:dyDescent="0.35">
      <c r="A1022" s="37"/>
      <c r="B1022" s="37"/>
      <c r="C1022" s="37"/>
      <c r="E1022" s="45"/>
      <c r="F1022" s="45"/>
      <c r="G1022" s="45"/>
      <c r="H1022" s="45"/>
      <c r="I1022" s="45"/>
      <c r="J1022" s="45"/>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row>
    <row r="1023" spans="1:47" x14ac:dyDescent="0.35">
      <c r="A1023" s="37"/>
      <c r="B1023" s="37"/>
      <c r="C1023" s="37"/>
      <c r="E1023" s="45"/>
      <c r="F1023" s="45"/>
      <c r="G1023" s="45"/>
      <c r="H1023" s="45"/>
      <c r="I1023" s="45"/>
      <c r="J1023" s="45"/>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row>
    <row r="1024" spans="1:47" x14ac:dyDescent="0.35">
      <c r="A1024" s="37"/>
      <c r="B1024" s="37"/>
      <c r="C1024" s="37"/>
      <c r="E1024" s="45"/>
      <c r="F1024" s="45"/>
      <c r="G1024" s="45"/>
      <c r="H1024" s="45"/>
      <c r="I1024" s="45"/>
      <c r="J1024" s="45"/>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row>
    <row r="1025" spans="1:47" x14ac:dyDescent="0.35">
      <c r="A1025" s="37"/>
      <c r="B1025" s="37"/>
      <c r="C1025" s="37"/>
      <c r="E1025" s="45"/>
      <c r="F1025" s="45"/>
      <c r="G1025" s="45"/>
      <c r="H1025" s="45"/>
      <c r="I1025" s="45"/>
      <c r="J1025" s="45"/>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row>
    <row r="1026" spans="1:47" x14ac:dyDescent="0.35">
      <c r="A1026" s="37"/>
      <c r="B1026" s="37"/>
      <c r="C1026" s="37"/>
      <c r="E1026" s="45"/>
      <c r="F1026" s="45"/>
      <c r="G1026" s="45"/>
      <c r="H1026" s="45"/>
      <c r="I1026" s="45"/>
      <c r="J1026" s="45"/>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row>
    <row r="1027" spans="1:47" x14ac:dyDescent="0.35">
      <c r="A1027" s="37"/>
      <c r="B1027" s="37"/>
      <c r="C1027" s="37"/>
      <c r="E1027" s="45"/>
      <c r="F1027" s="45"/>
      <c r="G1027" s="45"/>
      <c r="H1027" s="45"/>
      <c r="I1027" s="45"/>
      <c r="J1027" s="45"/>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row>
    <row r="1028" spans="1:47" x14ac:dyDescent="0.35">
      <c r="A1028" s="37"/>
      <c r="B1028" s="37"/>
      <c r="C1028" s="37"/>
      <c r="E1028" s="45"/>
      <c r="F1028" s="45"/>
      <c r="G1028" s="45"/>
      <c r="H1028" s="45"/>
      <c r="I1028" s="45"/>
      <c r="J1028" s="45"/>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row>
    <row r="1029" spans="1:47" x14ac:dyDescent="0.35">
      <c r="A1029" s="37"/>
      <c r="B1029" s="37"/>
      <c r="C1029" s="37"/>
      <c r="E1029" s="45"/>
      <c r="F1029" s="45"/>
      <c r="G1029" s="45"/>
      <c r="H1029" s="45"/>
      <c r="I1029" s="45"/>
      <c r="J1029" s="45"/>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row>
    <row r="1030" spans="1:47" x14ac:dyDescent="0.35">
      <c r="A1030" s="37"/>
      <c r="B1030" s="37"/>
      <c r="C1030" s="37"/>
      <c r="E1030" s="45"/>
      <c r="F1030" s="45"/>
      <c r="G1030" s="45"/>
      <c r="H1030" s="45"/>
      <c r="I1030" s="45"/>
      <c r="J1030" s="45"/>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row>
    <row r="1031" spans="1:47" x14ac:dyDescent="0.35">
      <c r="A1031" s="37"/>
      <c r="B1031" s="37"/>
      <c r="C1031" s="37"/>
      <c r="E1031" s="45"/>
      <c r="F1031" s="45"/>
      <c r="G1031" s="45"/>
      <c r="H1031" s="45"/>
      <c r="I1031" s="45"/>
      <c r="J1031" s="45"/>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row>
    <row r="1032" spans="1:47" x14ac:dyDescent="0.35">
      <c r="A1032" s="37"/>
      <c r="B1032" s="37"/>
      <c r="C1032" s="37"/>
      <c r="E1032" s="45"/>
      <c r="F1032" s="45"/>
      <c r="G1032" s="45"/>
      <c r="H1032" s="45"/>
      <c r="I1032" s="45"/>
      <c r="J1032" s="45"/>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row>
    <row r="1033" spans="1:47" x14ac:dyDescent="0.35">
      <c r="A1033" s="37"/>
      <c r="B1033" s="37"/>
      <c r="C1033" s="37"/>
      <c r="E1033" s="45"/>
      <c r="F1033" s="45"/>
      <c r="G1033" s="45"/>
      <c r="H1033" s="45"/>
      <c r="I1033" s="45"/>
      <c r="J1033" s="45"/>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row>
    <row r="1034" spans="1:47" x14ac:dyDescent="0.35">
      <c r="A1034" s="37"/>
      <c r="B1034" s="37"/>
      <c r="C1034" s="37"/>
      <c r="E1034" s="45"/>
      <c r="F1034" s="45"/>
      <c r="G1034" s="45"/>
      <c r="H1034" s="45"/>
      <c r="I1034" s="45"/>
      <c r="J1034" s="45"/>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row>
    <row r="1035" spans="1:47" x14ac:dyDescent="0.35">
      <c r="A1035" s="37"/>
      <c r="B1035" s="37"/>
      <c r="C1035" s="37"/>
      <c r="E1035" s="45"/>
      <c r="F1035" s="45"/>
      <c r="G1035" s="45"/>
      <c r="H1035" s="45"/>
      <c r="I1035" s="45"/>
      <c r="J1035" s="45"/>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row>
    <row r="1036" spans="1:47" x14ac:dyDescent="0.35">
      <c r="A1036" s="37"/>
      <c r="B1036" s="37"/>
      <c r="C1036" s="37"/>
      <c r="E1036" s="45"/>
      <c r="F1036" s="45"/>
      <c r="G1036" s="45"/>
      <c r="H1036" s="45"/>
      <c r="I1036" s="45"/>
      <c r="J1036" s="45"/>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row>
    <row r="1037" spans="1:47" x14ac:dyDescent="0.35">
      <c r="A1037" s="37"/>
      <c r="B1037" s="37"/>
      <c r="C1037" s="37"/>
      <c r="E1037" s="45"/>
      <c r="F1037" s="45"/>
      <c r="G1037" s="45"/>
      <c r="H1037" s="45"/>
      <c r="I1037" s="45"/>
      <c r="J1037" s="45"/>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row>
    <row r="1038" spans="1:47" x14ac:dyDescent="0.35">
      <c r="A1038" s="37"/>
      <c r="B1038" s="37"/>
      <c r="C1038" s="37"/>
      <c r="E1038" s="45"/>
      <c r="F1038" s="45"/>
      <c r="G1038" s="45"/>
      <c r="H1038" s="45"/>
      <c r="I1038" s="45"/>
      <c r="J1038" s="45"/>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row>
    <row r="1039" spans="1:47" x14ac:dyDescent="0.35">
      <c r="A1039" s="37"/>
      <c r="B1039" s="37"/>
      <c r="C1039" s="37"/>
      <c r="E1039" s="45"/>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row>
    <row r="1040" spans="1:47" x14ac:dyDescent="0.35">
      <c r="A1040" s="37"/>
      <c r="B1040" s="37"/>
      <c r="C1040" s="37"/>
      <c r="E1040" s="45"/>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row>
    <row r="1041" spans="1:47" x14ac:dyDescent="0.35">
      <c r="A1041" s="37"/>
      <c r="B1041" s="37"/>
      <c r="C1041" s="37"/>
      <c r="E1041" s="45"/>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row>
    <row r="1042" spans="1:47" x14ac:dyDescent="0.35">
      <c r="A1042" s="37"/>
      <c r="B1042" s="37"/>
      <c r="C1042" s="37"/>
      <c r="E1042" s="45"/>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row>
    <row r="1043" spans="1:47" x14ac:dyDescent="0.35">
      <c r="A1043" s="37"/>
      <c r="B1043" s="37"/>
      <c r="C1043" s="37"/>
      <c r="E1043" s="45"/>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row>
    <row r="1044" spans="1:47" x14ac:dyDescent="0.35">
      <c r="A1044" s="37"/>
      <c r="B1044" s="37"/>
      <c r="C1044" s="37"/>
      <c r="E1044" s="45"/>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row>
    <row r="1045" spans="1:47" x14ac:dyDescent="0.35">
      <c r="A1045" s="37"/>
      <c r="B1045" s="37"/>
      <c r="C1045" s="37"/>
      <c r="E1045" s="45"/>
      <c r="F1045" s="45"/>
      <c r="G1045" s="45"/>
      <c r="H1045" s="45"/>
      <c r="I1045" s="45"/>
      <c r="J1045" s="45"/>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row>
    <row r="1046" spans="1:47" x14ac:dyDescent="0.35">
      <c r="A1046" s="37"/>
      <c r="B1046" s="37"/>
      <c r="C1046" s="37"/>
      <c r="E1046" s="45"/>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row>
    <row r="1047" spans="1:47" x14ac:dyDescent="0.35">
      <c r="A1047" s="37"/>
      <c r="B1047" s="37"/>
      <c r="C1047" s="37"/>
      <c r="E1047" s="45"/>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row>
    <row r="1048" spans="1:47" x14ac:dyDescent="0.35">
      <c r="A1048" s="37"/>
      <c r="B1048" s="37"/>
      <c r="C1048" s="37"/>
      <c r="E1048" s="45"/>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row>
    <row r="1049" spans="1:47" x14ac:dyDescent="0.35">
      <c r="A1049" s="37"/>
      <c r="B1049" s="37"/>
      <c r="C1049" s="37"/>
      <c r="E1049" s="45"/>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row>
    <row r="1050" spans="1:47" x14ac:dyDescent="0.35">
      <c r="A1050" s="37"/>
      <c r="B1050" s="37"/>
      <c r="C1050" s="37"/>
      <c r="E1050" s="45"/>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row>
    <row r="1051" spans="1:47" x14ac:dyDescent="0.35">
      <c r="A1051" s="37"/>
      <c r="B1051" s="37"/>
      <c r="C1051" s="37"/>
      <c r="E1051" s="45"/>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row>
    <row r="1052" spans="1:47" x14ac:dyDescent="0.35">
      <c r="A1052" s="37"/>
      <c r="B1052" s="37"/>
      <c r="C1052" s="37"/>
      <c r="E1052" s="45"/>
      <c r="F1052" s="45"/>
      <c r="G1052" s="45"/>
      <c r="H1052" s="45"/>
      <c r="I1052" s="45"/>
      <c r="J1052" s="45"/>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row>
    <row r="1053" spans="1:47" x14ac:dyDescent="0.35">
      <c r="A1053" s="37"/>
      <c r="B1053" s="37"/>
      <c r="C1053" s="37"/>
      <c r="E1053" s="45"/>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row>
    <row r="1054" spans="1:47" x14ac:dyDescent="0.35">
      <c r="A1054" s="37"/>
      <c r="B1054" s="37"/>
      <c r="C1054" s="37"/>
      <c r="E1054" s="45"/>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row>
    <row r="1055" spans="1:47" x14ac:dyDescent="0.35">
      <c r="A1055" s="37"/>
      <c r="B1055" s="37"/>
      <c r="C1055" s="37"/>
      <c r="E1055" s="45"/>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row>
    <row r="1056" spans="1:47" x14ac:dyDescent="0.35">
      <c r="A1056" s="37"/>
      <c r="B1056" s="37"/>
      <c r="C1056" s="37"/>
      <c r="E1056" s="45"/>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row>
    <row r="1057" spans="1:47" x14ac:dyDescent="0.35">
      <c r="A1057" s="37"/>
      <c r="B1057" s="37"/>
      <c r="C1057" s="37"/>
      <c r="E1057" s="45"/>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row>
    <row r="1058" spans="1:47" x14ac:dyDescent="0.35">
      <c r="A1058" s="37"/>
      <c r="B1058" s="37"/>
      <c r="C1058" s="37"/>
      <c r="E1058" s="45"/>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row>
    <row r="1059" spans="1:47" x14ac:dyDescent="0.35">
      <c r="A1059" s="37"/>
      <c r="B1059" s="37"/>
      <c r="C1059" s="37"/>
      <c r="E1059" s="45"/>
      <c r="F1059" s="45"/>
      <c r="G1059" s="45"/>
      <c r="H1059" s="45"/>
      <c r="I1059" s="45"/>
      <c r="J1059" s="45"/>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row>
    <row r="1060" spans="1:47" x14ac:dyDescent="0.35">
      <c r="A1060" s="37"/>
      <c r="B1060" s="37"/>
      <c r="C1060" s="37"/>
      <c r="E1060" s="45"/>
      <c r="F1060" s="45"/>
      <c r="G1060" s="45"/>
      <c r="H1060" s="45"/>
      <c r="I1060" s="45"/>
      <c r="J1060" s="45"/>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row>
    <row r="1061" spans="1:47" x14ac:dyDescent="0.35">
      <c r="A1061" s="37"/>
      <c r="B1061" s="37"/>
      <c r="C1061" s="37"/>
      <c r="E1061" s="45"/>
      <c r="F1061" s="45"/>
      <c r="G1061" s="45"/>
      <c r="H1061" s="45"/>
      <c r="I1061" s="45"/>
      <c r="J1061" s="45"/>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row>
    <row r="1062" spans="1:47" x14ac:dyDescent="0.35">
      <c r="A1062" s="37"/>
      <c r="B1062" s="37"/>
      <c r="C1062" s="37"/>
      <c r="E1062" s="45"/>
      <c r="F1062" s="45"/>
      <c r="G1062" s="45"/>
      <c r="H1062" s="45"/>
      <c r="I1062" s="45"/>
      <c r="J1062" s="45"/>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row>
    <row r="1063" spans="1:47" x14ac:dyDescent="0.35">
      <c r="A1063" s="37"/>
      <c r="B1063" s="37"/>
      <c r="C1063" s="37"/>
      <c r="E1063" s="45"/>
      <c r="F1063" s="45"/>
      <c r="G1063" s="45"/>
      <c r="H1063" s="45"/>
      <c r="I1063" s="45"/>
      <c r="J1063" s="45"/>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row>
    <row r="1064" spans="1:47" x14ac:dyDescent="0.35">
      <c r="A1064" s="37"/>
      <c r="B1064" s="37"/>
      <c r="C1064" s="37"/>
      <c r="E1064" s="45"/>
      <c r="F1064" s="45"/>
      <c r="G1064" s="45"/>
      <c r="H1064" s="45"/>
      <c r="I1064" s="45"/>
      <c r="J1064" s="45"/>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row>
    <row r="1065" spans="1:47" x14ac:dyDescent="0.35">
      <c r="A1065" s="37"/>
      <c r="B1065" s="37"/>
      <c r="C1065" s="37"/>
      <c r="E1065" s="45"/>
      <c r="F1065" s="45"/>
      <c r="G1065" s="45"/>
      <c r="H1065" s="45"/>
      <c r="I1065" s="45"/>
      <c r="J1065" s="45"/>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row>
    <row r="1066" spans="1:47" x14ac:dyDescent="0.35">
      <c r="A1066" s="37"/>
      <c r="B1066" s="37"/>
      <c r="C1066" s="37"/>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row>
    <row r="1067" spans="1:47" x14ac:dyDescent="0.35">
      <c r="A1067" s="37"/>
      <c r="B1067" s="37"/>
      <c r="C1067" s="37"/>
      <c r="E1067" s="45"/>
      <c r="F1067" s="45"/>
      <c r="G1067" s="45"/>
      <c r="H1067" s="45"/>
      <c r="I1067" s="45"/>
      <c r="J1067" s="45"/>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row>
    <row r="1068" spans="1:47" x14ac:dyDescent="0.35">
      <c r="A1068" s="37"/>
      <c r="B1068" s="37"/>
      <c r="C1068" s="37"/>
      <c r="E1068" s="45"/>
      <c r="F1068" s="45"/>
      <c r="G1068" s="45"/>
      <c r="H1068" s="45"/>
      <c r="I1068" s="45"/>
      <c r="J1068" s="45"/>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row>
    <row r="1069" spans="1:47" x14ac:dyDescent="0.35">
      <c r="A1069" s="37"/>
      <c r="B1069" s="37"/>
      <c r="C1069" s="37"/>
      <c r="E1069" s="45"/>
      <c r="F1069" s="45"/>
      <c r="G1069" s="45"/>
      <c r="H1069" s="45"/>
      <c r="I1069" s="45"/>
      <c r="J1069" s="45"/>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row>
    <row r="1070" spans="1:47" x14ac:dyDescent="0.35">
      <c r="A1070" s="37"/>
      <c r="B1070" s="37"/>
      <c r="C1070" s="37"/>
      <c r="E1070" s="45"/>
      <c r="F1070" s="45"/>
      <c r="G1070" s="45"/>
      <c r="H1070" s="45"/>
      <c r="I1070" s="45"/>
      <c r="J1070" s="45"/>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row>
    <row r="1071" spans="1:47" x14ac:dyDescent="0.35">
      <c r="A1071" s="37"/>
      <c r="B1071" s="37"/>
      <c r="C1071" s="37"/>
      <c r="E1071" s="45"/>
      <c r="F1071" s="45"/>
      <c r="G1071" s="45"/>
      <c r="H1071" s="45"/>
      <c r="I1071" s="45"/>
      <c r="J1071" s="45"/>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row>
    <row r="1072" spans="1:47" x14ac:dyDescent="0.35">
      <c r="A1072" s="37"/>
      <c r="B1072" s="37"/>
      <c r="C1072" s="37"/>
      <c r="E1072" s="45"/>
      <c r="F1072" s="45"/>
      <c r="G1072" s="45"/>
      <c r="H1072" s="45"/>
      <c r="I1072" s="45"/>
      <c r="J1072" s="45"/>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row>
    <row r="1073" spans="1:47" x14ac:dyDescent="0.35">
      <c r="A1073" s="37"/>
      <c r="B1073" s="37"/>
      <c r="C1073" s="37"/>
      <c r="E1073" s="45"/>
      <c r="F1073" s="45"/>
      <c r="G1073" s="45"/>
      <c r="H1073" s="45"/>
      <c r="I1073" s="45"/>
      <c r="J1073" s="45"/>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row>
    <row r="1074" spans="1:47" x14ac:dyDescent="0.35">
      <c r="A1074" s="37"/>
      <c r="B1074" s="37"/>
      <c r="C1074" s="37"/>
      <c r="E1074" s="45"/>
      <c r="F1074" s="45"/>
      <c r="G1074" s="45"/>
      <c r="H1074" s="45"/>
      <c r="I1074" s="45"/>
      <c r="J1074" s="45"/>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row>
    <row r="1075" spans="1:47" x14ac:dyDescent="0.35">
      <c r="A1075" s="37"/>
      <c r="B1075" s="37"/>
      <c r="C1075" s="37"/>
      <c r="E1075" s="45"/>
      <c r="F1075" s="45"/>
      <c r="G1075" s="45"/>
      <c r="H1075" s="45"/>
      <c r="I1075" s="45"/>
      <c r="J1075" s="45"/>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row>
    <row r="1076" spans="1:47" x14ac:dyDescent="0.35">
      <c r="A1076" s="37"/>
      <c r="B1076" s="37"/>
      <c r="C1076" s="37"/>
      <c r="E1076" s="45"/>
      <c r="F1076" s="45"/>
      <c r="G1076" s="45"/>
      <c r="H1076" s="45"/>
      <c r="I1076" s="45"/>
      <c r="J1076" s="45"/>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row>
    <row r="1077" spans="1:47" x14ac:dyDescent="0.35">
      <c r="A1077" s="37"/>
      <c r="B1077" s="37"/>
      <c r="C1077" s="37"/>
      <c r="E1077" s="45"/>
      <c r="F1077" s="45"/>
      <c r="G1077" s="45"/>
      <c r="H1077" s="45"/>
      <c r="I1077" s="45"/>
      <c r="J1077" s="45"/>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row>
    <row r="1078" spans="1:47" x14ac:dyDescent="0.35">
      <c r="A1078" s="37"/>
      <c r="B1078" s="37"/>
      <c r="C1078" s="37"/>
      <c r="E1078" s="45"/>
      <c r="F1078" s="45"/>
      <c r="G1078" s="45"/>
      <c r="H1078" s="45"/>
      <c r="I1078" s="45"/>
      <c r="J1078" s="45"/>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row>
    <row r="1079" spans="1:47" x14ac:dyDescent="0.35">
      <c r="A1079" s="37"/>
      <c r="B1079" s="37"/>
      <c r="C1079" s="37"/>
      <c r="E1079" s="45"/>
      <c r="F1079" s="45"/>
      <c r="G1079" s="45"/>
      <c r="H1079" s="45"/>
      <c r="I1079" s="45"/>
      <c r="J1079" s="45"/>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row>
    <row r="1080" spans="1:47" x14ac:dyDescent="0.35">
      <c r="A1080" s="37"/>
      <c r="B1080" s="37"/>
      <c r="C1080" s="37"/>
      <c r="E1080" s="45"/>
      <c r="F1080" s="45"/>
      <c r="G1080" s="45"/>
      <c r="H1080" s="45"/>
      <c r="I1080" s="45"/>
      <c r="J1080" s="45"/>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row>
    <row r="1081" spans="1:47" x14ac:dyDescent="0.35">
      <c r="A1081" s="37"/>
      <c r="B1081" s="37"/>
      <c r="C1081" s="37"/>
      <c r="E1081" s="45"/>
      <c r="F1081" s="45"/>
      <c r="G1081" s="45"/>
      <c r="H1081" s="45"/>
      <c r="I1081" s="45"/>
      <c r="J1081" s="45"/>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row>
    <row r="1082" spans="1:47" x14ac:dyDescent="0.35">
      <c r="A1082" s="37"/>
      <c r="B1082" s="37"/>
      <c r="C1082" s="37"/>
      <c r="E1082" s="45"/>
      <c r="F1082" s="45"/>
      <c r="G1082" s="45"/>
      <c r="H1082" s="45"/>
      <c r="I1082" s="45"/>
      <c r="J1082" s="45"/>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row>
    <row r="1083" spans="1:47" x14ac:dyDescent="0.35">
      <c r="A1083" s="37"/>
      <c r="B1083" s="37"/>
      <c r="C1083" s="37"/>
      <c r="E1083" s="45"/>
      <c r="F1083" s="45"/>
      <c r="G1083" s="45"/>
      <c r="H1083" s="45"/>
      <c r="I1083" s="45"/>
      <c r="J1083" s="45"/>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row>
    <row r="1084" spans="1:47" x14ac:dyDescent="0.35">
      <c r="A1084" s="37"/>
      <c r="B1084" s="37"/>
      <c r="C1084" s="37"/>
      <c r="E1084" s="45"/>
      <c r="F1084" s="45"/>
      <c r="G1084" s="45"/>
      <c r="H1084" s="45"/>
      <c r="I1084" s="45"/>
      <c r="J1084" s="45"/>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row>
    <row r="1085" spans="1:47" x14ac:dyDescent="0.35">
      <c r="A1085" s="37"/>
      <c r="B1085" s="37"/>
      <c r="C1085" s="37"/>
      <c r="E1085" s="45"/>
      <c r="F1085" s="45"/>
      <c r="G1085" s="45"/>
      <c r="H1085" s="45"/>
      <c r="I1085" s="45"/>
      <c r="J1085" s="45"/>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row>
    <row r="1086" spans="1:47" x14ac:dyDescent="0.35">
      <c r="A1086" s="37"/>
      <c r="B1086" s="37"/>
      <c r="C1086" s="37"/>
      <c r="E1086" s="45"/>
      <c r="F1086" s="45"/>
      <c r="G1086" s="45"/>
      <c r="H1086" s="45"/>
      <c r="I1086" s="45"/>
      <c r="J1086" s="45"/>
      <c r="K1086" s="45"/>
      <c r="L1086" s="45"/>
      <c r="M1086" s="45"/>
      <c r="N1086" s="45"/>
      <c r="O1086" s="45"/>
      <c r="P1086" s="45"/>
      <c r="Q1086" s="45"/>
      <c r="R1086" s="45"/>
      <c r="S1086" s="45"/>
      <c r="T1086" s="45"/>
      <c r="U1086" s="45"/>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row>
    <row r="1087" spans="1:47" x14ac:dyDescent="0.35">
      <c r="A1087" s="37"/>
      <c r="B1087" s="37"/>
      <c r="C1087" s="37"/>
      <c r="E1087" s="45"/>
      <c r="F1087" s="45"/>
      <c r="G1087" s="45"/>
      <c r="H1087" s="45"/>
      <c r="I1087" s="45"/>
      <c r="J1087" s="45"/>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row>
    <row r="1088" spans="1:47" x14ac:dyDescent="0.35">
      <c r="A1088" s="37"/>
      <c r="B1088" s="37"/>
      <c r="C1088" s="37"/>
      <c r="E1088" s="45"/>
      <c r="F1088" s="45"/>
      <c r="G1088" s="45"/>
      <c r="H1088" s="45"/>
      <c r="I1088" s="45"/>
      <c r="J1088" s="45"/>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row>
    <row r="1089" spans="1:47" x14ac:dyDescent="0.35">
      <c r="A1089" s="37"/>
      <c r="B1089" s="37"/>
      <c r="C1089" s="37"/>
      <c r="E1089" s="45"/>
      <c r="F1089" s="45"/>
      <c r="G1089" s="45"/>
      <c r="H1089" s="45"/>
      <c r="I1089" s="45"/>
      <c r="J1089" s="45"/>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row>
    <row r="1090" spans="1:47" x14ac:dyDescent="0.35">
      <c r="A1090" s="37"/>
      <c r="B1090" s="37"/>
      <c r="C1090" s="37"/>
      <c r="E1090" s="45"/>
      <c r="F1090" s="45"/>
      <c r="G1090" s="45"/>
      <c r="H1090" s="45"/>
      <c r="I1090" s="45"/>
      <c r="J1090" s="45"/>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row>
    <row r="1091" spans="1:47" x14ac:dyDescent="0.35">
      <c r="A1091" s="37"/>
      <c r="B1091" s="37"/>
      <c r="C1091" s="37"/>
      <c r="E1091" s="45"/>
      <c r="F1091" s="45"/>
      <c r="G1091" s="45"/>
      <c r="H1091" s="45"/>
      <c r="I1091" s="45"/>
      <c r="J1091" s="45"/>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row>
    <row r="1092" spans="1:47" x14ac:dyDescent="0.35">
      <c r="A1092" s="37"/>
      <c r="B1092" s="37"/>
      <c r="C1092" s="37"/>
      <c r="E1092" s="45"/>
      <c r="F1092" s="45"/>
      <c r="G1092" s="45"/>
      <c r="H1092" s="45"/>
      <c r="I1092" s="45"/>
      <c r="J1092" s="45"/>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row>
    <row r="1093" spans="1:47" x14ac:dyDescent="0.35">
      <c r="A1093" s="37"/>
      <c r="B1093" s="37"/>
      <c r="C1093" s="37"/>
      <c r="E1093" s="45"/>
      <c r="F1093" s="45"/>
      <c r="G1093" s="45"/>
      <c r="H1093" s="45"/>
      <c r="I1093" s="45"/>
      <c r="J1093" s="45"/>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row>
    <row r="1094" spans="1:47" x14ac:dyDescent="0.35">
      <c r="A1094" s="37"/>
      <c r="B1094" s="37"/>
      <c r="C1094" s="37"/>
      <c r="E1094" s="45"/>
      <c r="F1094" s="45"/>
      <c r="G1094" s="45"/>
      <c r="H1094" s="45"/>
      <c r="I1094" s="45"/>
      <c r="J1094" s="45"/>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row>
    <row r="1095" spans="1:47" x14ac:dyDescent="0.35">
      <c r="A1095" s="37"/>
      <c r="B1095" s="37"/>
      <c r="C1095" s="37"/>
      <c r="E1095" s="45"/>
      <c r="F1095" s="45"/>
      <c r="G1095" s="45"/>
      <c r="H1095" s="45"/>
      <c r="I1095" s="45"/>
      <c r="J1095" s="45"/>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row>
    <row r="1096" spans="1:47" x14ac:dyDescent="0.35">
      <c r="A1096" s="37"/>
      <c r="B1096" s="37"/>
      <c r="C1096" s="37"/>
      <c r="E1096" s="45"/>
      <c r="F1096" s="45"/>
      <c r="G1096" s="45"/>
      <c r="H1096" s="45"/>
      <c r="I1096" s="45"/>
      <c r="J1096" s="45"/>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row>
    <row r="1097" spans="1:47" x14ac:dyDescent="0.35">
      <c r="A1097" s="37"/>
      <c r="B1097" s="37"/>
      <c r="C1097" s="37"/>
      <c r="E1097" s="45"/>
      <c r="F1097" s="45"/>
      <c r="G1097" s="45"/>
      <c r="H1097" s="45"/>
      <c r="I1097" s="45"/>
      <c r="J1097" s="45"/>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row>
    <row r="1098" spans="1:47" x14ac:dyDescent="0.35">
      <c r="A1098" s="37"/>
      <c r="B1098" s="37"/>
      <c r="C1098" s="37"/>
      <c r="E1098" s="45"/>
      <c r="F1098" s="45"/>
      <c r="G1098" s="45"/>
      <c r="H1098" s="45"/>
      <c r="I1098" s="45"/>
      <c r="J1098" s="45"/>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row>
    <row r="1099" spans="1:47" x14ac:dyDescent="0.35">
      <c r="A1099" s="37"/>
      <c r="B1099" s="37"/>
      <c r="C1099" s="37"/>
      <c r="E1099" s="45"/>
      <c r="F1099" s="45"/>
      <c r="G1099" s="45"/>
      <c r="H1099" s="45"/>
      <c r="I1099" s="45"/>
      <c r="J1099" s="45"/>
      <c r="K1099" s="45"/>
      <c r="L1099" s="45"/>
      <c r="M1099" s="45"/>
      <c r="N1099" s="45"/>
      <c r="O1099" s="45"/>
      <c r="P1099" s="45"/>
      <c r="Q1099" s="45"/>
      <c r="R1099" s="45"/>
      <c r="S1099" s="45"/>
      <c r="T1099" s="45"/>
      <c r="U1099" s="45"/>
      <c r="V1099" s="45"/>
      <c r="W1099" s="45"/>
      <c r="X1099" s="45"/>
      <c r="Y1099" s="45"/>
      <c r="Z1099" s="45"/>
      <c r="AA1099" s="45"/>
      <c r="AB1099" s="45"/>
      <c r="AC1099" s="45"/>
      <c r="AD1099" s="45"/>
      <c r="AE1099" s="45"/>
      <c r="AF1099" s="45"/>
      <c r="AG1099" s="45"/>
      <c r="AH1099" s="45"/>
      <c r="AI1099" s="45"/>
      <c r="AJ1099" s="45"/>
      <c r="AK1099" s="45"/>
      <c r="AL1099" s="45"/>
      <c r="AM1099" s="45"/>
      <c r="AN1099" s="45"/>
      <c r="AO1099" s="45"/>
      <c r="AP1099" s="45"/>
      <c r="AQ1099" s="45"/>
      <c r="AR1099" s="45"/>
      <c r="AS1099" s="45"/>
      <c r="AT1099" s="45"/>
      <c r="AU1099" s="45"/>
    </row>
    <row r="1100" spans="1:47" x14ac:dyDescent="0.35">
      <c r="A1100" s="37"/>
      <c r="B1100" s="37"/>
      <c r="C1100" s="37"/>
      <c r="E1100" s="45"/>
      <c r="F1100" s="45"/>
      <c r="G1100" s="45"/>
      <c r="H1100" s="45"/>
      <c r="I1100" s="45"/>
      <c r="J1100" s="45"/>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row>
    <row r="1101" spans="1:47" x14ac:dyDescent="0.35">
      <c r="A1101" s="37"/>
      <c r="B1101" s="37"/>
      <c r="C1101" s="37"/>
      <c r="E1101" s="45"/>
      <c r="F1101" s="45"/>
      <c r="G1101" s="45"/>
      <c r="H1101" s="45"/>
      <c r="I1101" s="45"/>
      <c r="J1101" s="45"/>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row>
    <row r="1102" spans="1:47" x14ac:dyDescent="0.35">
      <c r="A1102" s="37"/>
      <c r="B1102" s="37"/>
      <c r="C1102" s="37"/>
      <c r="E1102" s="45"/>
      <c r="F1102" s="45"/>
      <c r="G1102" s="45"/>
      <c r="H1102" s="45"/>
      <c r="I1102" s="45"/>
      <c r="J1102" s="45"/>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row>
    <row r="1103" spans="1:47" x14ac:dyDescent="0.35">
      <c r="A1103" s="37"/>
      <c r="B1103" s="37"/>
      <c r="C1103" s="37"/>
      <c r="E1103" s="45"/>
      <c r="F1103" s="45"/>
      <c r="G1103" s="45"/>
      <c r="H1103" s="45"/>
      <c r="I1103" s="45"/>
      <c r="J1103" s="45"/>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row>
    <row r="1104" spans="1:47" x14ac:dyDescent="0.35">
      <c r="A1104" s="37"/>
      <c r="B1104" s="37"/>
      <c r="C1104" s="37"/>
      <c r="E1104" s="45"/>
      <c r="F1104" s="45"/>
      <c r="G1104" s="45"/>
      <c r="H1104" s="45"/>
      <c r="I1104" s="45"/>
      <c r="J1104" s="45"/>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row>
    <row r="1105" spans="1:47" x14ac:dyDescent="0.35">
      <c r="A1105" s="37"/>
      <c r="B1105" s="37"/>
      <c r="C1105" s="37"/>
      <c r="E1105" s="45"/>
      <c r="F1105" s="45"/>
      <c r="G1105" s="45"/>
      <c r="H1105" s="45"/>
      <c r="I1105" s="45"/>
      <c r="J1105" s="45"/>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row>
    <row r="1106" spans="1:47" x14ac:dyDescent="0.35">
      <c r="A1106" s="37"/>
      <c r="B1106" s="37"/>
      <c r="C1106" s="37"/>
      <c r="E1106" s="45"/>
      <c r="F1106" s="45"/>
      <c r="G1106" s="45"/>
      <c r="H1106" s="45"/>
      <c r="I1106" s="45"/>
      <c r="J1106" s="45"/>
      <c r="K1106" s="45"/>
      <c r="L1106" s="45"/>
      <c r="M1106" s="45"/>
      <c r="N1106" s="45"/>
      <c r="O1106" s="45"/>
      <c r="P1106" s="45"/>
      <c r="Q1106" s="45"/>
      <c r="R1106" s="45"/>
      <c r="S1106" s="45"/>
      <c r="T1106" s="45"/>
      <c r="U1106" s="45"/>
      <c r="V1106" s="45"/>
      <c r="W1106" s="45"/>
      <c r="X1106" s="45"/>
      <c r="Y1106" s="45"/>
      <c r="Z1106" s="45"/>
      <c r="AA1106" s="45"/>
      <c r="AB1106" s="45"/>
      <c r="AC1106" s="45"/>
      <c r="AD1106" s="45"/>
      <c r="AE1106" s="45"/>
      <c r="AF1106" s="45"/>
      <c r="AG1106" s="45"/>
      <c r="AH1106" s="45"/>
      <c r="AI1106" s="45"/>
      <c r="AJ1106" s="45"/>
      <c r="AK1106" s="45"/>
      <c r="AL1106" s="45"/>
      <c r="AM1106" s="45"/>
      <c r="AN1106" s="45"/>
      <c r="AO1106" s="45"/>
      <c r="AP1106" s="45"/>
      <c r="AQ1106" s="45"/>
      <c r="AR1106" s="45"/>
      <c r="AS1106" s="45"/>
      <c r="AT1106" s="45"/>
      <c r="AU1106" s="45"/>
    </row>
    <row r="1107" spans="1:47" x14ac:dyDescent="0.35">
      <c r="A1107" s="37"/>
      <c r="B1107" s="37"/>
      <c r="C1107" s="37"/>
      <c r="E1107" s="45"/>
      <c r="F1107" s="45"/>
      <c r="G1107" s="45"/>
      <c r="H1107" s="45"/>
      <c r="I1107" s="45"/>
      <c r="J1107" s="45"/>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row>
    <row r="1108" spans="1:47" x14ac:dyDescent="0.35">
      <c r="A1108" s="37"/>
      <c r="B1108" s="37"/>
      <c r="C1108" s="37"/>
      <c r="E1108" s="45"/>
      <c r="F1108" s="45"/>
      <c r="G1108" s="45"/>
      <c r="H1108" s="45"/>
      <c r="I1108" s="45"/>
      <c r="J1108" s="45"/>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row>
    <row r="1109" spans="1:47" x14ac:dyDescent="0.35">
      <c r="A1109" s="37"/>
      <c r="B1109" s="37"/>
      <c r="C1109" s="37"/>
      <c r="E1109" s="45"/>
      <c r="F1109" s="45"/>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row>
    <row r="1110" spans="1:47" x14ac:dyDescent="0.35">
      <c r="A1110" s="37"/>
      <c r="B1110" s="37"/>
      <c r="C1110" s="37"/>
      <c r="E1110" s="45"/>
      <c r="F1110" s="45"/>
      <c r="G1110" s="45"/>
      <c r="H1110" s="45"/>
      <c r="I1110" s="45"/>
      <c r="J1110" s="45"/>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row>
    <row r="1111" spans="1:47" x14ac:dyDescent="0.35">
      <c r="A1111" s="37"/>
      <c r="B1111" s="37"/>
      <c r="C1111" s="37"/>
      <c r="E1111" s="45"/>
      <c r="F1111" s="45"/>
      <c r="G1111" s="45"/>
      <c r="H1111" s="45"/>
      <c r="I1111" s="45"/>
      <c r="J1111" s="45"/>
      <c r="K1111" s="45"/>
      <c r="L1111" s="45"/>
      <c r="M1111" s="45"/>
      <c r="N1111" s="45"/>
      <c r="O1111" s="45"/>
      <c r="P1111" s="45"/>
      <c r="Q1111" s="45"/>
      <c r="R1111" s="45"/>
      <c r="S1111" s="45"/>
      <c r="T1111" s="45"/>
      <c r="U1111" s="45"/>
      <c r="V1111" s="45"/>
      <c r="W1111" s="45"/>
      <c r="X1111" s="45"/>
      <c r="Y1111" s="45"/>
      <c r="Z1111" s="45"/>
      <c r="AA1111" s="45"/>
      <c r="AB1111" s="45"/>
      <c r="AC1111" s="45"/>
      <c r="AD1111" s="45"/>
      <c r="AE1111" s="45"/>
      <c r="AF1111" s="45"/>
      <c r="AG1111" s="45"/>
      <c r="AH1111" s="45"/>
      <c r="AI1111" s="45"/>
      <c r="AJ1111" s="45"/>
      <c r="AK1111" s="45"/>
      <c r="AL1111" s="45"/>
      <c r="AM1111" s="45"/>
      <c r="AN1111" s="45"/>
      <c r="AO1111" s="45"/>
      <c r="AP1111" s="45"/>
      <c r="AQ1111" s="45"/>
      <c r="AR1111" s="45"/>
      <c r="AS1111" s="45"/>
      <c r="AT1111" s="45"/>
      <c r="AU1111" s="45"/>
    </row>
    <row r="1112" spans="1:47" x14ac:dyDescent="0.35">
      <c r="A1112" s="37"/>
      <c r="B1112" s="37"/>
      <c r="C1112" s="37"/>
      <c r="E1112" s="45"/>
      <c r="F1112" s="45"/>
      <c r="G1112" s="45"/>
      <c r="H1112" s="45"/>
      <c r="I1112" s="45"/>
      <c r="J1112" s="45"/>
      <c r="K1112" s="45"/>
      <c r="L1112" s="45"/>
      <c r="M1112" s="45"/>
      <c r="N1112" s="45"/>
      <c r="O1112" s="45"/>
      <c r="P1112" s="45"/>
      <c r="Q1112" s="45"/>
      <c r="R1112" s="45"/>
      <c r="S1112" s="45"/>
      <c r="T1112" s="45"/>
      <c r="U1112" s="45"/>
      <c r="V1112" s="45"/>
      <c r="W1112" s="45"/>
      <c r="X1112" s="45"/>
      <c r="Y1112" s="45"/>
      <c r="Z1112" s="45"/>
      <c r="AA1112" s="45"/>
      <c r="AB1112" s="45"/>
      <c r="AC1112" s="45"/>
      <c r="AD1112" s="45"/>
      <c r="AE1112" s="45"/>
      <c r="AF1112" s="45"/>
      <c r="AG1112" s="45"/>
      <c r="AH1112" s="45"/>
      <c r="AI1112" s="45"/>
      <c r="AJ1112" s="45"/>
      <c r="AK1112" s="45"/>
      <c r="AL1112" s="45"/>
      <c r="AM1112" s="45"/>
      <c r="AN1112" s="45"/>
      <c r="AO1112" s="45"/>
      <c r="AP1112" s="45"/>
      <c r="AQ1112" s="45"/>
      <c r="AR1112" s="45"/>
      <c r="AS1112" s="45"/>
      <c r="AT1112" s="45"/>
      <c r="AU1112" s="45"/>
    </row>
    <row r="1113" spans="1:47" x14ac:dyDescent="0.35">
      <c r="A1113" s="37"/>
      <c r="B1113" s="37"/>
      <c r="C1113" s="37"/>
      <c r="E1113" s="45"/>
      <c r="F1113" s="45"/>
      <c r="G1113" s="45"/>
      <c r="H1113" s="45"/>
      <c r="I1113" s="45"/>
      <c r="J1113" s="45"/>
      <c r="K1113" s="45"/>
      <c r="L1113" s="45"/>
      <c r="M1113" s="45"/>
      <c r="N1113" s="45"/>
      <c r="O1113" s="45"/>
      <c r="P1113" s="45"/>
      <c r="Q1113" s="45"/>
      <c r="R1113" s="45"/>
      <c r="S1113" s="45"/>
      <c r="T1113" s="45"/>
      <c r="U1113" s="45"/>
      <c r="V1113" s="45"/>
      <c r="W1113" s="45"/>
      <c r="X1113" s="45"/>
      <c r="Y1113" s="45"/>
      <c r="Z1113" s="45"/>
      <c r="AA1113" s="45"/>
      <c r="AB1113" s="45"/>
      <c r="AC1113" s="45"/>
      <c r="AD1113" s="45"/>
      <c r="AE1113" s="45"/>
      <c r="AF1113" s="45"/>
      <c r="AG1113" s="45"/>
      <c r="AH1113" s="45"/>
      <c r="AI1113" s="45"/>
      <c r="AJ1113" s="45"/>
      <c r="AK1113" s="45"/>
      <c r="AL1113" s="45"/>
      <c r="AM1113" s="45"/>
      <c r="AN1113" s="45"/>
      <c r="AO1113" s="45"/>
      <c r="AP1113" s="45"/>
      <c r="AQ1113" s="45"/>
      <c r="AR1113" s="45"/>
      <c r="AS1113" s="45"/>
      <c r="AT1113" s="45"/>
      <c r="AU1113" s="45"/>
    </row>
    <row r="1114" spans="1:47" x14ac:dyDescent="0.35">
      <c r="A1114" s="37"/>
      <c r="B1114" s="37"/>
      <c r="C1114" s="37"/>
      <c r="E1114" s="45"/>
      <c r="F1114" s="45"/>
      <c r="G1114" s="45"/>
      <c r="H1114" s="45"/>
      <c r="I1114" s="45"/>
      <c r="J1114" s="45"/>
      <c r="K1114" s="45"/>
      <c r="L1114" s="45"/>
      <c r="M1114" s="45"/>
      <c r="N1114" s="45"/>
      <c r="O1114" s="45"/>
      <c r="P1114" s="45"/>
      <c r="Q1114" s="45"/>
      <c r="R1114" s="45"/>
      <c r="S1114" s="45"/>
      <c r="T1114" s="45"/>
      <c r="U1114" s="45"/>
      <c r="V1114" s="45"/>
      <c r="W1114" s="45"/>
      <c r="X1114" s="45"/>
      <c r="Y1114" s="45"/>
      <c r="Z1114" s="45"/>
      <c r="AA1114" s="45"/>
      <c r="AB1114" s="45"/>
      <c r="AC1114" s="45"/>
      <c r="AD1114" s="45"/>
      <c r="AE1114" s="45"/>
      <c r="AF1114" s="45"/>
      <c r="AG1114" s="45"/>
      <c r="AH1114" s="45"/>
      <c r="AI1114" s="45"/>
      <c r="AJ1114" s="45"/>
      <c r="AK1114" s="45"/>
      <c r="AL1114" s="45"/>
      <c r="AM1114" s="45"/>
      <c r="AN1114" s="45"/>
      <c r="AO1114" s="45"/>
      <c r="AP1114" s="45"/>
      <c r="AQ1114" s="45"/>
      <c r="AR1114" s="45"/>
      <c r="AS1114" s="45"/>
      <c r="AT1114" s="45"/>
      <c r="AU1114" s="45"/>
    </row>
    <row r="1115" spans="1:47" x14ac:dyDescent="0.35">
      <c r="A1115" s="37"/>
      <c r="B1115" s="37"/>
      <c r="C1115" s="37"/>
      <c r="E1115" s="45"/>
      <c r="F1115" s="45"/>
      <c r="G1115" s="45"/>
      <c r="H1115" s="45"/>
      <c r="I1115" s="45"/>
      <c r="J1115" s="45"/>
      <c r="K1115" s="45"/>
      <c r="L1115" s="45"/>
      <c r="M1115" s="45"/>
      <c r="N1115" s="45"/>
      <c r="O1115" s="45"/>
      <c r="P1115" s="45"/>
      <c r="Q1115" s="45"/>
      <c r="R1115" s="45"/>
      <c r="S1115" s="45"/>
      <c r="T1115" s="45"/>
      <c r="U1115" s="45"/>
      <c r="V1115" s="45"/>
      <c r="W1115" s="45"/>
      <c r="X1115" s="45"/>
      <c r="Y1115" s="45"/>
      <c r="Z1115" s="45"/>
      <c r="AA1115" s="45"/>
      <c r="AB1115" s="45"/>
      <c r="AC1115" s="45"/>
      <c r="AD1115" s="45"/>
      <c r="AE1115" s="45"/>
      <c r="AF1115" s="45"/>
      <c r="AG1115" s="45"/>
      <c r="AH1115" s="45"/>
      <c r="AI1115" s="45"/>
      <c r="AJ1115" s="45"/>
      <c r="AK1115" s="45"/>
      <c r="AL1115" s="45"/>
      <c r="AM1115" s="45"/>
      <c r="AN1115" s="45"/>
      <c r="AO1115" s="45"/>
      <c r="AP1115" s="45"/>
      <c r="AQ1115" s="45"/>
      <c r="AR1115" s="45"/>
      <c r="AS1115" s="45"/>
      <c r="AT1115" s="45"/>
      <c r="AU1115" s="45"/>
    </row>
    <row r="1116" spans="1:47" x14ac:dyDescent="0.35">
      <c r="A1116" s="37"/>
      <c r="B1116" s="37"/>
      <c r="C1116" s="37"/>
      <c r="E1116" s="45"/>
      <c r="F1116" s="45"/>
      <c r="G1116" s="45"/>
      <c r="H1116" s="45"/>
      <c r="I1116" s="45"/>
      <c r="J1116" s="45"/>
      <c r="K1116" s="45"/>
      <c r="L1116" s="45"/>
      <c r="M1116" s="45"/>
      <c r="N1116" s="45"/>
      <c r="O1116" s="45"/>
      <c r="P1116" s="45"/>
      <c r="Q1116" s="45"/>
      <c r="R1116" s="45"/>
      <c r="S1116" s="45"/>
      <c r="T1116" s="45"/>
      <c r="U1116" s="45"/>
      <c r="V1116" s="45"/>
      <c r="W1116" s="45"/>
      <c r="X1116" s="45"/>
      <c r="Y1116" s="45"/>
      <c r="Z1116" s="45"/>
      <c r="AA1116" s="45"/>
      <c r="AB1116" s="45"/>
      <c r="AC1116" s="45"/>
      <c r="AD1116" s="45"/>
      <c r="AE1116" s="45"/>
      <c r="AF1116" s="45"/>
      <c r="AG1116" s="45"/>
      <c r="AH1116" s="45"/>
      <c r="AI1116" s="45"/>
      <c r="AJ1116" s="45"/>
      <c r="AK1116" s="45"/>
      <c r="AL1116" s="45"/>
      <c r="AM1116" s="45"/>
      <c r="AN1116" s="45"/>
      <c r="AO1116" s="45"/>
      <c r="AP1116" s="45"/>
      <c r="AQ1116" s="45"/>
      <c r="AR1116" s="45"/>
      <c r="AS1116" s="45"/>
      <c r="AT1116" s="45"/>
      <c r="AU1116" s="45"/>
    </row>
    <row r="1117" spans="1:47" x14ac:dyDescent="0.35">
      <c r="A1117" s="37"/>
      <c r="B1117" s="37"/>
      <c r="C1117" s="37"/>
      <c r="E1117" s="45"/>
      <c r="F1117" s="45"/>
      <c r="G1117" s="45"/>
      <c r="H1117" s="45"/>
      <c r="I1117" s="45"/>
      <c r="J1117" s="45"/>
      <c r="K1117" s="45"/>
      <c r="L1117" s="45"/>
      <c r="M1117" s="45"/>
      <c r="N1117" s="45"/>
      <c r="O1117" s="45"/>
      <c r="P1117" s="45"/>
      <c r="Q1117" s="45"/>
      <c r="R1117" s="45"/>
      <c r="S1117" s="45"/>
      <c r="T1117" s="45"/>
      <c r="U1117" s="45"/>
      <c r="V1117" s="45"/>
      <c r="W1117" s="45"/>
      <c r="X1117" s="45"/>
      <c r="Y1117" s="45"/>
      <c r="Z1117" s="45"/>
      <c r="AA1117" s="45"/>
      <c r="AB1117" s="45"/>
      <c r="AC1117" s="45"/>
      <c r="AD1117" s="45"/>
      <c r="AE1117" s="45"/>
      <c r="AF1117" s="45"/>
      <c r="AG1117" s="45"/>
      <c r="AH1117" s="45"/>
      <c r="AI1117" s="45"/>
      <c r="AJ1117" s="45"/>
      <c r="AK1117" s="45"/>
      <c r="AL1117" s="45"/>
      <c r="AM1117" s="45"/>
      <c r="AN1117" s="45"/>
      <c r="AO1117" s="45"/>
      <c r="AP1117" s="45"/>
      <c r="AQ1117" s="45"/>
      <c r="AR1117" s="45"/>
      <c r="AS1117" s="45"/>
      <c r="AT1117" s="45"/>
      <c r="AU1117" s="45"/>
    </row>
    <row r="1118" spans="1:47" x14ac:dyDescent="0.35">
      <c r="A1118" s="37"/>
      <c r="B1118" s="37"/>
      <c r="C1118" s="37"/>
      <c r="E1118" s="45"/>
      <c r="F1118" s="45"/>
      <c r="G1118" s="45"/>
      <c r="H1118" s="45"/>
      <c r="I1118" s="45"/>
      <c r="J1118" s="45"/>
      <c r="K1118" s="45"/>
      <c r="L1118" s="45"/>
      <c r="M1118" s="45"/>
      <c r="N1118" s="45"/>
      <c r="O1118" s="45"/>
      <c r="P1118" s="45"/>
      <c r="Q1118" s="45"/>
      <c r="R1118" s="45"/>
      <c r="S1118" s="45"/>
      <c r="T1118" s="45"/>
      <c r="U1118" s="45"/>
      <c r="V1118" s="45"/>
      <c r="W1118" s="45"/>
      <c r="X1118" s="45"/>
      <c r="Y1118" s="45"/>
      <c r="Z1118" s="45"/>
      <c r="AA1118" s="45"/>
      <c r="AB1118" s="45"/>
      <c r="AC1118" s="45"/>
      <c r="AD1118" s="45"/>
      <c r="AE1118" s="45"/>
      <c r="AF1118" s="45"/>
      <c r="AG1118" s="45"/>
      <c r="AH1118" s="45"/>
      <c r="AI1118" s="45"/>
      <c r="AJ1118" s="45"/>
      <c r="AK1118" s="45"/>
      <c r="AL1118" s="45"/>
      <c r="AM1118" s="45"/>
      <c r="AN1118" s="45"/>
      <c r="AO1118" s="45"/>
      <c r="AP1118" s="45"/>
      <c r="AQ1118" s="45"/>
      <c r="AR1118" s="45"/>
      <c r="AS1118" s="45"/>
      <c r="AT1118" s="45"/>
      <c r="AU1118" s="45"/>
    </row>
    <row r="1119" spans="1:47" x14ac:dyDescent="0.35">
      <c r="A1119" s="37"/>
      <c r="B1119" s="37"/>
      <c r="C1119" s="37"/>
      <c r="E1119" s="45"/>
      <c r="F1119" s="45"/>
      <c r="G1119" s="45"/>
      <c r="H1119" s="45"/>
      <c r="I1119" s="45"/>
      <c r="J1119" s="45"/>
      <c r="K1119" s="45"/>
      <c r="L1119" s="45"/>
      <c r="M1119" s="45"/>
      <c r="N1119" s="45"/>
      <c r="O1119" s="45"/>
      <c r="P1119" s="45"/>
      <c r="Q1119" s="45"/>
      <c r="R1119" s="45"/>
      <c r="S1119" s="45"/>
      <c r="T1119" s="45"/>
      <c r="U1119" s="45"/>
      <c r="V1119" s="45"/>
      <c r="W1119" s="45"/>
      <c r="X1119" s="45"/>
      <c r="Y1119" s="45"/>
      <c r="Z1119" s="45"/>
      <c r="AA1119" s="45"/>
      <c r="AB1119" s="45"/>
      <c r="AC1119" s="45"/>
      <c r="AD1119" s="45"/>
      <c r="AE1119" s="45"/>
      <c r="AF1119" s="45"/>
      <c r="AG1119" s="45"/>
      <c r="AH1119" s="45"/>
      <c r="AI1119" s="45"/>
      <c r="AJ1119" s="45"/>
      <c r="AK1119" s="45"/>
      <c r="AL1119" s="45"/>
      <c r="AM1119" s="45"/>
      <c r="AN1119" s="45"/>
      <c r="AO1119" s="45"/>
      <c r="AP1119" s="45"/>
      <c r="AQ1119" s="45"/>
      <c r="AR1119" s="45"/>
      <c r="AS1119" s="45"/>
      <c r="AT1119" s="45"/>
      <c r="AU1119" s="45"/>
    </row>
    <row r="1120" spans="1:47" x14ac:dyDescent="0.35">
      <c r="A1120" s="37"/>
      <c r="B1120" s="37"/>
      <c r="C1120" s="37"/>
      <c r="E1120" s="45"/>
      <c r="F1120" s="45"/>
      <c r="G1120" s="45"/>
      <c r="H1120" s="45"/>
      <c r="I1120" s="45"/>
      <c r="J1120" s="45"/>
      <c r="K1120" s="45"/>
      <c r="L1120" s="45"/>
      <c r="M1120" s="45"/>
      <c r="N1120" s="45"/>
      <c r="O1120" s="45"/>
      <c r="P1120" s="45"/>
      <c r="Q1120" s="45"/>
      <c r="R1120" s="45"/>
      <c r="S1120" s="45"/>
      <c r="T1120" s="45"/>
      <c r="U1120" s="45"/>
      <c r="V1120" s="45"/>
      <c r="W1120" s="45"/>
      <c r="X1120" s="45"/>
      <c r="Y1120" s="45"/>
      <c r="Z1120" s="45"/>
      <c r="AA1120" s="45"/>
      <c r="AB1120" s="45"/>
      <c r="AC1120" s="45"/>
      <c r="AD1120" s="45"/>
      <c r="AE1120" s="45"/>
      <c r="AF1120" s="45"/>
      <c r="AG1120" s="45"/>
      <c r="AH1120" s="45"/>
      <c r="AI1120" s="45"/>
      <c r="AJ1120" s="45"/>
      <c r="AK1120" s="45"/>
      <c r="AL1120" s="45"/>
      <c r="AM1120" s="45"/>
      <c r="AN1120" s="45"/>
      <c r="AO1120" s="45"/>
      <c r="AP1120" s="45"/>
      <c r="AQ1120" s="45"/>
      <c r="AR1120" s="45"/>
      <c r="AS1120" s="45"/>
      <c r="AT1120" s="45"/>
      <c r="AU1120" s="45"/>
    </row>
    <row r="1121" spans="1:47" x14ac:dyDescent="0.35">
      <c r="A1121" s="37"/>
      <c r="B1121" s="37"/>
      <c r="C1121" s="37"/>
      <c r="E1121" s="45"/>
      <c r="F1121" s="45"/>
      <c r="G1121" s="45"/>
      <c r="H1121" s="45"/>
      <c r="I1121" s="45"/>
      <c r="J1121" s="45"/>
      <c r="K1121" s="45"/>
      <c r="L1121" s="45"/>
      <c r="M1121" s="45"/>
      <c r="N1121" s="45"/>
      <c r="O1121" s="45"/>
      <c r="P1121" s="45"/>
      <c r="Q1121" s="45"/>
      <c r="R1121" s="45"/>
      <c r="S1121" s="45"/>
      <c r="T1121" s="45"/>
      <c r="U1121" s="45"/>
      <c r="V1121" s="45"/>
      <c r="W1121" s="45"/>
      <c r="X1121" s="45"/>
      <c r="Y1121" s="45"/>
      <c r="Z1121" s="45"/>
      <c r="AA1121" s="45"/>
      <c r="AB1121" s="45"/>
      <c r="AC1121" s="45"/>
      <c r="AD1121" s="45"/>
      <c r="AE1121" s="45"/>
      <c r="AF1121" s="45"/>
      <c r="AG1121" s="45"/>
      <c r="AH1121" s="45"/>
      <c r="AI1121" s="45"/>
      <c r="AJ1121" s="45"/>
      <c r="AK1121" s="45"/>
      <c r="AL1121" s="45"/>
      <c r="AM1121" s="45"/>
      <c r="AN1121" s="45"/>
      <c r="AO1121" s="45"/>
      <c r="AP1121" s="45"/>
      <c r="AQ1121" s="45"/>
      <c r="AR1121" s="45"/>
      <c r="AS1121" s="45"/>
      <c r="AT1121" s="45"/>
      <c r="AU1121" s="45"/>
    </row>
    <row r="1122" spans="1:47" x14ac:dyDescent="0.35">
      <c r="A1122" s="37"/>
      <c r="B1122" s="37"/>
      <c r="C1122" s="37"/>
      <c r="E1122" s="45"/>
      <c r="F1122" s="45"/>
      <c r="G1122" s="45"/>
      <c r="H1122" s="45"/>
      <c r="I1122" s="45"/>
      <c r="J1122" s="45"/>
      <c r="K1122" s="45"/>
      <c r="L1122" s="45"/>
      <c r="M1122" s="45"/>
      <c r="N1122" s="45"/>
      <c r="O1122" s="45"/>
      <c r="P1122" s="45"/>
      <c r="Q1122" s="45"/>
      <c r="R1122" s="45"/>
      <c r="S1122" s="45"/>
      <c r="T1122" s="45"/>
      <c r="U1122" s="45"/>
      <c r="V1122" s="45"/>
      <c r="W1122" s="45"/>
      <c r="X1122" s="45"/>
      <c r="Y1122" s="45"/>
      <c r="Z1122" s="45"/>
      <c r="AA1122" s="45"/>
      <c r="AB1122" s="45"/>
      <c r="AC1122" s="45"/>
      <c r="AD1122" s="45"/>
      <c r="AE1122" s="45"/>
      <c r="AF1122" s="45"/>
      <c r="AG1122" s="45"/>
      <c r="AH1122" s="45"/>
      <c r="AI1122" s="45"/>
      <c r="AJ1122" s="45"/>
      <c r="AK1122" s="45"/>
      <c r="AL1122" s="45"/>
      <c r="AM1122" s="45"/>
      <c r="AN1122" s="45"/>
      <c r="AO1122" s="45"/>
      <c r="AP1122" s="45"/>
      <c r="AQ1122" s="45"/>
      <c r="AR1122" s="45"/>
      <c r="AS1122" s="45"/>
      <c r="AT1122" s="45"/>
      <c r="AU1122" s="45"/>
    </row>
    <row r="1123" spans="1:47" x14ac:dyDescent="0.35">
      <c r="A1123" s="37"/>
      <c r="B1123" s="37"/>
      <c r="C1123" s="37"/>
      <c r="E1123" s="45"/>
      <c r="F1123" s="45"/>
      <c r="G1123" s="45"/>
      <c r="H1123" s="45"/>
      <c r="I1123" s="45"/>
      <c r="J1123" s="45"/>
      <c r="K1123" s="45"/>
      <c r="L1123" s="45"/>
      <c r="M1123" s="45"/>
      <c r="N1123" s="45"/>
      <c r="O1123" s="45"/>
      <c r="P1123" s="45"/>
      <c r="Q1123" s="45"/>
      <c r="R1123" s="45"/>
      <c r="S1123" s="45"/>
      <c r="T1123" s="45"/>
      <c r="U1123" s="45"/>
      <c r="V1123" s="45"/>
      <c r="W1123" s="45"/>
      <c r="X1123" s="45"/>
      <c r="Y1123" s="45"/>
      <c r="Z1123" s="45"/>
      <c r="AA1123" s="45"/>
      <c r="AB1123" s="45"/>
      <c r="AC1123" s="45"/>
      <c r="AD1123" s="45"/>
      <c r="AE1123" s="45"/>
      <c r="AF1123" s="45"/>
      <c r="AG1123" s="45"/>
      <c r="AH1123" s="45"/>
      <c r="AI1123" s="45"/>
      <c r="AJ1123" s="45"/>
      <c r="AK1123" s="45"/>
      <c r="AL1123" s="45"/>
      <c r="AM1123" s="45"/>
      <c r="AN1123" s="45"/>
      <c r="AO1123" s="45"/>
      <c r="AP1123" s="45"/>
      <c r="AQ1123" s="45"/>
      <c r="AR1123" s="45"/>
      <c r="AS1123" s="45"/>
      <c r="AT1123" s="45"/>
      <c r="AU1123" s="45"/>
    </row>
    <row r="1124" spans="1:47" x14ac:dyDescent="0.35">
      <c r="A1124" s="37"/>
      <c r="B1124" s="37"/>
      <c r="C1124" s="37"/>
      <c r="E1124" s="45"/>
      <c r="F1124" s="45"/>
      <c r="G1124" s="45"/>
      <c r="H1124" s="45"/>
      <c r="I1124" s="45"/>
      <c r="J1124" s="45"/>
      <c r="K1124" s="45"/>
      <c r="L1124" s="45"/>
      <c r="M1124" s="45"/>
      <c r="N1124" s="45"/>
      <c r="O1124" s="45"/>
      <c r="P1124" s="45"/>
      <c r="Q1124" s="45"/>
      <c r="R1124" s="45"/>
      <c r="S1124" s="45"/>
      <c r="T1124" s="45"/>
      <c r="U1124" s="45"/>
      <c r="V1124" s="45"/>
      <c r="W1124" s="45"/>
      <c r="X1124" s="45"/>
      <c r="Y1124" s="45"/>
      <c r="Z1124" s="45"/>
      <c r="AA1124" s="45"/>
      <c r="AB1124" s="45"/>
      <c r="AC1124" s="45"/>
      <c r="AD1124" s="45"/>
      <c r="AE1124" s="45"/>
      <c r="AF1124" s="45"/>
      <c r="AG1124" s="45"/>
      <c r="AH1124" s="45"/>
      <c r="AI1124" s="45"/>
      <c r="AJ1124" s="45"/>
      <c r="AK1124" s="45"/>
      <c r="AL1124" s="45"/>
      <c r="AM1124" s="45"/>
      <c r="AN1124" s="45"/>
      <c r="AO1124" s="45"/>
      <c r="AP1124" s="45"/>
      <c r="AQ1124" s="45"/>
      <c r="AR1124" s="45"/>
      <c r="AS1124" s="45"/>
      <c r="AT1124" s="45"/>
      <c r="AU1124" s="45"/>
    </row>
    <row r="1125" spans="1:47" x14ac:dyDescent="0.35">
      <c r="A1125" s="37"/>
      <c r="B1125" s="37"/>
      <c r="C1125" s="37"/>
      <c r="E1125" s="45"/>
      <c r="F1125" s="45"/>
      <c r="G1125" s="45"/>
      <c r="H1125" s="45"/>
      <c r="I1125" s="45"/>
      <c r="J1125" s="45"/>
      <c r="K1125" s="45"/>
      <c r="L1125" s="45"/>
      <c r="M1125" s="45"/>
      <c r="N1125" s="45"/>
      <c r="O1125" s="45"/>
      <c r="P1125" s="45"/>
      <c r="Q1125" s="45"/>
      <c r="R1125" s="45"/>
      <c r="S1125" s="45"/>
      <c r="T1125" s="45"/>
      <c r="U1125" s="45"/>
      <c r="V1125" s="45"/>
      <c r="W1125" s="45"/>
      <c r="X1125" s="45"/>
      <c r="Y1125" s="45"/>
      <c r="Z1125" s="45"/>
      <c r="AA1125" s="45"/>
      <c r="AB1125" s="45"/>
      <c r="AC1125" s="45"/>
      <c r="AD1125" s="45"/>
      <c r="AE1125" s="45"/>
      <c r="AF1125" s="45"/>
      <c r="AG1125" s="45"/>
      <c r="AH1125" s="45"/>
      <c r="AI1125" s="45"/>
      <c r="AJ1125" s="45"/>
      <c r="AK1125" s="45"/>
      <c r="AL1125" s="45"/>
      <c r="AM1125" s="45"/>
      <c r="AN1125" s="45"/>
      <c r="AO1125" s="45"/>
      <c r="AP1125" s="45"/>
      <c r="AQ1125" s="45"/>
      <c r="AR1125" s="45"/>
      <c r="AS1125" s="45"/>
      <c r="AT1125" s="45"/>
      <c r="AU1125" s="45"/>
    </row>
    <row r="1126" spans="1:47" x14ac:dyDescent="0.35">
      <c r="A1126" s="37"/>
      <c r="B1126" s="37"/>
      <c r="C1126" s="37"/>
      <c r="E1126" s="45"/>
      <c r="F1126" s="45"/>
      <c r="G1126" s="45"/>
      <c r="H1126" s="45"/>
      <c r="I1126" s="45"/>
      <c r="J1126" s="45"/>
      <c r="K1126" s="45"/>
      <c r="L1126" s="45"/>
      <c r="M1126" s="45"/>
      <c r="N1126" s="45"/>
      <c r="O1126" s="45"/>
      <c r="P1126" s="45"/>
      <c r="Q1126" s="45"/>
      <c r="R1126" s="45"/>
      <c r="S1126" s="45"/>
      <c r="T1126" s="45"/>
      <c r="U1126" s="45"/>
      <c r="V1126" s="45"/>
      <c r="W1126" s="45"/>
      <c r="X1126" s="45"/>
      <c r="Y1126" s="45"/>
      <c r="Z1126" s="45"/>
      <c r="AA1126" s="45"/>
      <c r="AB1126" s="45"/>
      <c r="AC1126" s="45"/>
      <c r="AD1126" s="45"/>
      <c r="AE1126" s="45"/>
      <c r="AF1126" s="45"/>
      <c r="AG1126" s="45"/>
      <c r="AH1126" s="45"/>
      <c r="AI1126" s="45"/>
      <c r="AJ1126" s="45"/>
      <c r="AK1126" s="45"/>
      <c r="AL1126" s="45"/>
      <c r="AM1126" s="45"/>
      <c r="AN1126" s="45"/>
      <c r="AO1126" s="45"/>
      <c r="AP1126" s="45"/>
      <c r="AQ1126" s="45"/>
      <c r="AR1126" s="45"/>
      <c r="AS1126" s="45"/>
      <c r="AT1126" s="45"/>
      <c r="AU1126" s="45"/>
    </row>
    <row r="1127" spans="1:47" x14ac:dyDescent="0.35">
      <c r="A1127" s="37"/>
      <c r="B1127" s="37"/>
      <c r="C1127" s="37"/>
      <c r="E1127" s="45"/>
      <c r="F1127" s="45"/>
      <c r="G1127" s="45"/>
      <c r="H1127" s="45"/>
      <c r="I1127" s="45"/>
      <c r="J1127" s="45"/>
      <c r="K1127" s="45"/>
      <c r="L1127" s="45"/>
      <c r="M1127" s="45"/>
      <c r="N1127" s="45"/>
      <c r="O1127" s="45"/>
      <c r="P1127" s="45"/>
      <c r="Q1127" s="45"/>
      <c r="R1127" s="45"/>
      <c r="S1127" s="45"/>
      <c r="T1127" s="45"/>
      <c r="U1127" s="45"/>
      <c r="V1127" s="45"/>
      <c r="W1127" s="45"/>
      <c r="X1127" s="45"/>
      <c r="Y1127" s="45"/>
      <c r="Z1127" s="45"/>
      <c r="AA1127" s="45"/>
      <c r="AB1127" s="45"/>
      <c r="AC1127" s="45"/>
      <c r="AD1127" s="45"/>
      <c r="AE1127" s="45"/>
      <c r="AF1127" s="45"/>
      <c r="AG1127" s="45"/>
      <c r="AH1127" s="45"/>
      <c r="AI1127" s="45"/>
      <c r="AJ1127" s="45"/>
      <c r="AK1127" s="45"/>
      <c r="AL1127" s="45"/>
      <c r="AM1127" s="45"/>
      <c r="AN1127" s="45"/>
      <c r="AO1127" s="45"/>
      <c r="AP1127" s="45"/>
      <c r="AQ1127" s="45"/>
      <c r="AR1127" s="45"/>
      <c r="AS1127" s="45"/>
      <c r="AT1127" s="45"/>
      <c r="AU1127" s="45"/>
    </row>
    <row r="1128" spans="1:47" x14ac:dyDescent="0.35">
      <c r="A1128" s="37"/>
      <c r="B1128" s="37"/>
      <c r="C1128" s="37"/>
      <c r="E1128" s="45"/>
      <c r="F1128" s="45"/>
      <c r="G1128" s="45"/>
      <c r="H1128" s="45"/>
      <c r="I1128" s="45"/>
      <c r="J1128" s="45"/>
      <c r="K1128" s="45"/>
      <c r="L1128" s="45"/>
      <c r="M1128" s="45"/>
      <c r="N1128" s="45"/>
      <c r="O1128" s="45"/>
      <c r="P1128" s="45"/>
      <c r="Q1128" s="45"/>
      <c r="R1128" s="45"/>
      <c r="S1128" s="45"/>
      <c r="T1128" s="45"/>
      <c r="U1128" s="45"/>
      <c r="V1128" s="45"/>
      <c r="W1128" s="45"/>
      <c r="X1128" s="45"/>
      <c r="Y1128" s="45"/>
      <c r="Z1128" s="45"/>
      <c r="AA1128" s="45"/>
      <c r="AB1128" s="45"/>
      <c r="AC1128" s="45"/>
      <c r="AD1128" s="45"/>
      <c r="AE1128" s="45"/>
      <c r="AF1128" s="45"/>
      <c r="AG1128" s="45"/>
      <c r="AH1128" s="45"/>
      <c r="AI1128" s="45"/>
      <c r="AJ1128" s="45"/>
      <c r="AK1128" s="45"/>
      <c r="AL1128" s="45"/>
      <c r="AM1128" s="45"/>
      <c r="AN1128" s="45"/>
      <c r="AO1128" s="45"/>
      <c r="AP1128" s="45"/>
      <c r="AQ1128" s="45"/>
      <c r="AR1128" s="45"/>
      <c r="AS1128" s="45"/>
      <c r="AT1128" s="45"/>
      <c r="AU1128" s="45"/>
    </row>
    <row r="1129" spans="1:47" x14ac:dyDescent="0.35">
      <c r="A1129" s="37"/>
      <c r="B1129" s="37"/>
      <c r="C1129" s="37"/>
      <c r="E1129" s="45"/>
      <c r="F1129" s="45"/>
      <c r="G1129" s="45"/>
      <c r="H1129" s="45"/>
      <c r="I1129" s="45"/>
      <c r="J1129" s="45"/>
      <c r="K1129" s="45"/>
      <c r="L1129" s="45"/>
      <c r="M1129" s="45"/>
      <c r="N1129" s="45"/>
      <c r="O1129" s="45"/>
      <c r="P1129" s="45"/>
      <c r="Q1129" s="45"/>
      <c r="R1129" s="45"/>
      <c r="S1129" s="45"/>
      <c r="T1129" s="45"/>
      <c r="U1129" s="45"/>
      <c r="V1129" s="45"/>
      <c r="W1129" s="45"/>
      <c r="X1129" s="45"/>
      <c r="Y1129" s="45"/>
      <c r="Z1129" s="45"/>
      <c r="AA1129" s="45"/>
      <c r="AB1129" s="45"/>
      <c r="AC1129" s="45"/>
      <c r="AD1129" s="45"/>
      <c r="AE1129" s="45"/>
      <c r="AF1129" s="45"/>
      <c r="AG1129" s="45"/>
      <c r="AH1129" s="45"/>
      <c r="AI1129" s="45"/>
      <c r="AJ1129" s="45"/>
      <c r="AK1129" s="45"/>
      <c r="AL1129" s="45"/>
      <c r="AM1129" s="45"/>
      <c r="AN1129" s="45"/>
      <c r="AO1129" s="45"/>
      <c r="AP1129" s="45"/>
      <c r="AQ1129" s="45"/>
      <c r="AR1129" s="45"/>
      <c r="AS1129" s="45"/>
      <c r="AT1129" s="45"/>
      <c r="AU1129" s="45"/>
    </row>
    <row r="1130" spans="1:47" x14ac:dyDescent="0.35">
      <c r="A1130" s="37"/>
      <c r="B1130" s="37"/>
      <c r="C1130" s="37"/>
      <c r="E1130" s="45"/>
      <c r="F1130" s="45"/>
      <c r="G1130" s="45"/>
      <c r="H1130" s="45"/>
      <c r="I1130" s="45"/>
      <c r="J1130" s="45"/>
      <c r="K1130" s="45"/>
      <c r="L1130" s="45"/>
      <c r="M1130" s="45"/>
      <c r="N1130" s="45"/>
      <c r="O1130" s="45"/>
      <c r="P1130" s="45"/>
      <c r="Q1130" s="45"/>
      <c r="R1130" s="45"/>
      <c r="S1130" s="45"/>
      <c r="T1130" s="45"/>
      <c r="U1130" s="45"/>
      <c r="V1130" s="45"/>
      <c r="W1130" s="45"/>
      <c r="X1130" s="45"/>
      <c r="Y1130" s="45"/>
      <c r="Z1130" s="45"/>
      <c r="AA1130" s="45"/>
      <c r="AB1130" s="45"/>
      <c r="AC1130" s="45"/>
      <c r="AD1130" s="45"/>
      <c r="AE1130" s="45"/>
      <c r="AF1130" s="45"/>
      <c r="AG1130" s="45"/>
      <c r="AH1130" s="45"/>
      <c r="AI1130" s="45"/>
      <c r="AJ1130" s="45"/>
      <c r="AK1130" s="45"/>
      <c r="AL1130" s="45"/>
      <c r="AM1130" s="45"/>
      <c r="AN1130" s="45"/>
      <c r="AO1130" s="45"/>
      <c r="AP1130" s="45"/>
      <c r="AQ1130" s="45"/>
      <c r="AR1130" s="45"/>
      <c r="AS1130" s="45"/>
      <c r="AT1130" s="45"/>
      <c r="AU1130" s="45"/>
    </row>
    <row r="1131" spans="1:47" x14ac:dyDescent="0.35">
      <c r="A1131" s="37"/>
      <c r="B1131" s="37"/>
      <c r="C1131" s="37"/>
      <c r="E1131" s="45"/>
      <c r="F1131" s="45"/>
      <c r="G1131" s="45"/>
      <c r="H1131" s="45"/>
      <c r="I1131" s="45"/>
      <c r="J1131" s="45"/>
      <c r="K1131" s="45"/>
      <c r="L1131" s="45"/>
      <c r="M1131" s="45"/>
      <c r="N1131" s="45"/>
      <c r="O1131" s="45"/>
      <c r="P1131" s="45"/>
      <c r="Q1131" s="45"/>
      <c r="R1131" s="45"/>
      <c r="S1131" s="45"/>
      <c r="T1131" s="45"/>
      <c r="U1131" s="45"/>
      <c r="V1131" s="45"/>
      <c r="W1131" s="45"/>
      <c r="X1131" s="45"/>
      <c r="Y1131" s="45"/>
      <c r="Z1131" s="45"/>
      <c r="AA1131" s="45"/>
      <c r="AB1131" s="45"/>
      <c r="AC1131" s="45"/>
      <c r="AD1131" s="45"/>
      <c r="AE1131" s="45"/>
      <c r="AF1131" s="45"/>
      <c r="AG1131" s="45"/>
      <c r="AH1131" s="45"/>
      <c r="AI1131" s="45"/>
      <c r="AJ1131" s="45"/>
      <c r="AK1131" s="45"/>
      <c r="AL1131" s="45"/>
      <c r="AM1131" s="45"/>
      <c r="AN1131" s="45"/>
      <c r="AO1131" s="45"/>
      <c r="AP1131" s="45"/>
      <c r="AQ1131" s="45"/>
      <c r="AR1131" s="45"/>
      <c r="AS1131" s="45"/>
      <c r="AT1131" s="45"/>
      <c r="AU1131" s="45"/>
    </row>
    <row r="1132" spans="1:47" x14ac:dyDescent="0.35">
      <c r="A1132" s="37"/>
      <c r="B1132" s="37"/>
      <c r="C1132" s="37"/>
      <c r="E1132" s="45"/>
      <c r="F1132" s="45"/>
      <c r="G1132" s="45"/>
      <c r="H1132" s="45"/>
      <c r="I1132" s="45"/>
      <c r="J1132" s="45"/>
      <c r="K1132" s="45"/>
      <c r="L1132" s="45"/>
      <c r="M1132" s="45"/>
      <c r="N1132" s="45"/>
      <c r="O1132" s="45"/>
      <c r="P1132" s="45"/>
      <c r="Q1132" s="45"/>
      <c r="R1132" s="45"/>
      <c r="S1132" s="45"/>
      <c r="T1132" s="45"/>
      <c r="U1132" s="45"/>
      <c r="V1132" s="45"/>
      <c r="W1132" s="45"/>
      <c r="X1132" s="45"/>
      <c r="Y1132" s="45"/>
      <c r="Z1132" s="45"/>
      <c r="AA1132" s="45"/>
      <c r="AB1132" s="45"/>
      <c r="AC1132" s="45"/>
      <c r="AD1132" s="45"/>
      <c r="AE1132" s="45"/>
      <c r="AF1132" s="45"/>
      <c r="AG1132" s="45"/>
      <c r="AH1132" s="45"/>
      <c r="AI1132" s="45"/>
      <c r="AJ1132" s="45"/>
      <c r="AK1132" s="45"/>
      <c r="AL1132" s="45"/>
      <c r="AM1132" s="45"/>
      <c r="AN1132" s="45"/>
      <c r="AO1132" s="45"/>
      <c r="AP1132" s="45"/>
      <c r="AQ1132" s="45"/>
      <c r="AR1132" s="45"/>
      <c r="AS1132" s="45"/>
      <c r="AT1132" s="45"/>
      <c r="AU1132" s="45"/>
    </row>
    <row r="1133" spans="1:47" x14ac:dyDescent="0.35">
      <c r="A1133" s="37"/>
      <c r="B1133" s="37"/>
      <c r="C1133" s="37"/>
      <c r="E1133" s="45"/>
      <c r="F1133" s="45"/>
      <c r="G1133" s="45"/>
      <c r="H1133" s="45"/>
      <c r="I1133" s="45"/>
      <c r="J1133" s="45"/>
      <c r="K1133" s="45"/>
      <c r="L1133" s="45"/>
      <c r="M1133" s="45"/>
      <c r="N1133" s="45"/>
      <c r="O1133" s="45"/>
      <c r="P1133" s="45"/>
      <c r="Q1133" s="45"/>
      <c r="R1133" s="45"/>
      <c r="S1133" s="45"/>
      <c r="T1133" s="45"/>
      <c r="U1133" s="45"/>
      <c r="V1133" s="45"/>
      <c r="W1133" s="45"/>
      <c r="X1133" s="45"/>
      <c r="Y1133" s="45"/>
      <c r="Z1133" s="45"/>
      <c r="AA1133" s="45"/>
      <c r="AB1133" s="45"/>
      <c r="AC1133" s="45"/>
      <c r="AD1133" s="45"/>
      <c r="AE1133" s="45"/>
      <c r="AF1133" s="45"/>
      <c r="AG1133" s="45"/>
      <c r="AH1133" s="45"/>
      <c r="AI1133" s="45"/>
      <c r="AJ1133" s="45"/>
      <c r="AK1133" s="45"/>
      <c r="AL1133" s="45"/>
      <c r="AM1133" s="45"/>
      <c r="AN1133" s="45"/>
      <c r="AO1133" s="45"/>
      <c r="AP1133" s="45"/>
      <c r="AQ1133" s="45"/>
      <c r="AR1133" s="45"/>
      <c r="AS1133" s="45"/>
      <c r="AT1133" s="45"/>
      <c r="AU1133" s="45"/>
    </row>
    <row r="1134" spans="1:47" x14ac:dyDescent="0.35">
      <c r="A1134" s="37"/>
      <c r="B1134" s="37"/>
      <c r="C1134" s="37"/>
      <c r="E1134" s="45"/>
      <c r="F1134" s="45"/>
      <c r="G1134" s="45"/>
      <c r="H1134" s="45"/>
      <c r="I1134" s="45"/>
      <c r="J1134" s="45"/>
      <c r="K1134" s="45"/>
      <c r="L1134" s="45"/>
      <c r="M1134" s="45"/>
      <c r="N1134" s="45"/>
      <c r="O1134" s="45"/>
      <c r="P1134" s="45"/>
      <c r="Q1134" s="45"/>
      <c r="R1134" s="45"/>
      <c r="S1134" s="45"/>
      <c r="T1134" s="45"/>
      <c r="U1134" s="45"/>
      <c r="V1134" s="45"/>
      <c r="W1134" s="45"/>
      <c r="X1134" s="45"/>
      <c r="Y1134" s="45"/>
      <c r="Z1134" s="45"/>
      <c r="AA1134" s="45"/>
      <c r="AB1134" s="45"/>
      <c r="AC1134" s="45"/>
      <c r="AD1134" s="45"/>
      <c r="AE1134" s="45"/>
      <c r="AF1134" s="45"/>
      <c r="AG1134" s="45"/>
      <c r="AH1134" s="45"/>
      <c r="AI1134" s="45"/>
      <c r="AJ1134" s="45"/>
      <c r="AK1134" s="45"/>
      <c r="AL1134" s="45"/>
      <c r="AM1134" s="45"/>
      <c r="AN1134" s="45"/>
      <c r="AO1134" s="45"/>
      <c r="AP1134" s="45"/>
      <c r="AQ1134" s="45"/>
      <c r="AR1134" s="45"/>
      <c r="AS1134" s="45"/>
      <c r="AT1134" s="45"/>
      <c r="AU1134" s="45"/>
    </row>
    <row r="1135" spans="1:47" x14ac:dyDescent="0.35">
      <c r="A1135" s="37"/>
      <c r="B1135" s="37"/>
      <c r="C1135" s="37"/>
      <c r="E1135" s="45"/>
      <c r="F1135" s="45"/>
      <c r="G1135" s="45"/>
      <c r="H1135" s="45"/>
      <c r="I1135" s="45"/>
      <c r="J1135" s="45"/>
      <c r="K1135" s="45"/>
      <c r="L1135" s="45"/>
      <c r="M1135" s="45"/>
      <c r="N1135" s="45"/>
      <c r="O1135" s="45"/>
      <c r="P1135" s="45"/>
      <c r="Q1135" s="45"/>
      <c r="R1135" s="45"/>
      <c r="S1135" s="45"/>
      <c r="T1135" s="45"/>
      <c r="U1135" s="45"/>
      <c r="V1135" s="45"/>
      <c r="W1135" s="45"/>
      <c r="X1135" s="45"/>
      <c r="Y1135" s="45"/>
      <c r="Z1135" s="45"/>
      <c r="AA1135" s="45"/>
      <c r="AB1135" s="45"/>
      <c r="AC1135" s="45"/>
      <c r="AD1135" s="45"/>
      <c r="AE1135" s="45"/>
      <c r="AF1135" s="45"/>
      <c r="AG1135" s="45"/>
      <c r="AH1135" s="45"/>
      <c r="AI1135" s="45"/>
      <c r="AJ1135" s="45"/>
      <c r="AK1135" s="45"/>
      <c r="AL1135" s="45"/>
      <c r="AM1135" s="45"/>
      <c r="AN1135" s="45"/>
      <c r="AO1135" s="45"/>
      <c r="AP1135" s="45"/>
      <c r="AQ1135" s="45"/>
      <c r="AR1135" s="45"/>
      <c r="AS1135" s="45"/>
      <c r="AT1135" s="45"/>
      <c r="AU1135" s="45"/>
    </row>
    <row r="1136" spans="1:47" x14ac:dyDescent="0.35">
      <c r="A1136" s="37"/>
      <c r="B1136" s="37"/>
      <c r="C1136" s="37"/>
      <c r="E1136" s="45"/>
      <c r="F1136" s="45"/>
      <c r="G1136" s="45"/>
      <c r="H1136" s="45"/>
      <c r="I1136" s="45"/>
      <c r="J1136" s="45"/>
      <c r="K1136" s="45"/>
      <c r="L1136" s="45"/>
      <c r="M1136" s="45"/>
      <c r="N1136" s="45"/>
      <c r="O1136" s="45"/>
      <c r="P1136" s="45"/>
      <c r="Q1136" s="45"/>
      <c r="R1136" s="45"/>
      <c r="S1136" s="45"/>
      <c r="T1136" s="45"/>
      <c r="U1136" s="45"/>
      <c r="V1136" s="45"/>
      <c r="W1136" s="45"/>
      <c r="X1136" s="45"/>
      <c r="Y1136" s="45"/>
      <c r="Z1136" s="45"/>
      <c r="AA1136" s="45"/>
      <c r="AB1136" s="45"/>
      <c r="AC1136" s="45"/>
      <c r="AD1136" s="45"/>
      <c r="AE1136" s="45"/>
      <c r="AF1136" s="45"/>
      <c r="AG1136" s="45"/>
      <c r="AH1136" s="45"/>
      <c r="AI1136" s="45"/>
      <c r="AJ1136" s="45"/>
      <c r="AK1136" s="45"/>
      <c r="AL1136" s="45"/>
      <c r="AM1136" s="45"/>
      <c r="AN1136" s="45"/>
      <c r="AO1136" s="45"/>
      <c r="AP1136" s="45"/>
      <c r="AQ1136" s="45"/>
      <c r="AR1136" s="45"/>
      <c r="AS1136" s="45"/>
      <c r="AT1136" s="45"/>
      <c r="AU1136" s="45"/>
    </row>
    <row r="1137" spans="1:47" x14ac:dyDescent="0.35">
      <c r="A1137" s="37"/>
      <c r="B1137" s="37"/>
      <c r="C1137" s="37"/>
      <c r="E1137" s="45"/>
      <c r="F1137" s="45"/>
      <c r="G1137" s="45"/>
      <c r="H1137" s="45"/>
      <c r="I1137" s="45"/>
      <c r="J1137" s="45"/>
      <c r="K1137" s="45"/>
      <c r="L1137" s="45"/>
      <c r="M1137" s="45"/>
      <c r="N1137" s="45"/>
      <c r="O1137" s="45"/>
      <c r="P1137" s="45"/>
      <c r="Q1137" s="45"/>
      <c r="R1137" s="45"/>
      <c r="S1137" s="45"/>
      <c r="T1137" s="45"/>
      <c r="U1137" s="45"/>
      <c r="V1137" s="45"/>
      <c r="W1137" s="45"/>
      <c r="X1137" s="45"/>
      <c r="Y1137" s="45"/>
      <c r="Z1137" s="45"/>
      <c r="AA1137" s="45"/>
      <c r="AB1137" s="45"/>
      <c r="AC1137" s="45"/>
      <c r="AD1137" s="45"/>
      <c r="AE1137" s="45"/>
      <c r="AF1137" s="45"/>
      <c r="AG1137" s="45"/>
      <c r="AH1137" s="45"/>
      <c r="AI1137" s="45"/>
      <c r="AJ1137" s="45"/>
      <c r="AK1137" s="45"/>
      <c r="AL1137" s="45"/>
      <c r="AM1137" s="45"/>
      <c r="AN1137" s="45"/>
      <c r="AO1137" s="45"/>
      <c r="AP1137" s="45"/>
      <c r="AQ1137" s="45"/>
      <c r="AR1137" s="45"/>
      <c r="AS1137" s="45"/>
      <c r="AT1137" s="45"/>
      <c r="AU1137" s="45"/>
    </row>
    <row r="1138" spans="1:47" x14ac:dyDescent="0.35">
      <c r="A1138" s="37"/>
      <c r="B1138" s="37"/>
      <c r="C1138" s="37"/>
      <c r="E1138" s="45"/>
      <c r="F1138" s="45"/>
      <c r="G1138" s="45"/>
      <c r="H1138" s="45"/>
      <c r="I1138" s="45"/>
      <c r="J1138" s="45"/>
      <c r="K1138" s="45"/>
      <c r="L1138" s="45"/>
      <c r="M1138" s="45"/>
      <c r="N1138" s="45"/>
      <c r="O1138" s="45"/>
      <c r="P1138" s="45"/>
      <c r="Q1138" s="45"/>
      <c r="R1138" s="45"/>
      <c r="S1138" s="45"/>
      <c r="T1138" s="45"/>
      <c r="U1138" s="45"/>
      <c r="V1138" s="45"/>
      <c r="W1138" s="45"/>
      <c r="X1138" s="45"/>
      <c r="Y1138" s="45"/>
      <c r="Z1138" s="45"/>
      <c r="AA1138" s="45"/>
      <c r="AB1138" s="45"/>
      <c r="AC1138" s="45"/>
      <c r="AD1138" s="45"/>
      <c r="AE1138" s="45"/>
      <c r="AF1138" s="45"/>
      <c r="AG1138" s="45"/>
      <c r="AH1138" s="45"/>
      <c r="AI1138" s="45"/>
      <c r="AJ1138" s="45"/>
      <c r="AK1138" s="45"/>
      <c r="AL1138" s="45"/>
      <c r="AM1138" s="45"/>
      <c r="AN1138" s="45"/>
      <c r="AO1138" s="45"/>
      <c r="AP1138" s="45"/>
      <c r="AQ1138" s="45"/>
      <c r="AR1138" s="45"/>
      <c r="AS1138" s="45"/>
      <c r="AT1138" s="45"/>
      <c r="AU1138" s="45"/>
    </row>
    <row r="1139" spans="1:47" x14ac:dyDescent="0.35">
      <c r="A1139" s="37"/>
      <c r="B1139" s="37"/>
      <c r="C1139" s="37"/>
      <c r="E1139" s="45"/>
      <c r="F1139" s="45"/>
      <c r="G1139" s="45"/>
      <c r="H1139" s="45"/>
      <c r="I1139" s="45"/>
      <c r="J1139" s="45"/>
      <c r="K1139" s="45"/>
      <c r="L1139" s="45"/>
      <c r="M1139" s="45"/>
      <c r="N1139" s="45"/>
      <c r="O1139" s="45"/>
      <c r="P1139" s="45"/>
      <c r="Q1139" s="45"/>
      <c r="R1139" s="45"/>
      <c r="S1139" s="45"/>
      <c r="T1139" s="45"/>
      <c r="U1139" s="45"/>
      <c r="V1139" s="45"/>
      <c r="W1139" s="45"/>
      <c r="X1139" s="45"/>
      <c r="Y1139" s="45"/>
      <c r="Z1139" s="45"/>
      <c r="AA1139" s="45"/>
      <c r="AB1139" s="45"/>
      <c r="AC1139" s="45"/>
      <c r="AD1139" s="45"/>
      <c r="AE1139" s="45"/>
      <c r="AF1139" s="45"/>
      <c r="AG1139" s="45"/>
      <c r="AH1139" s="45"/>
      <c r="AI1139" s="45"/>
      <c r="AJ1139" s="45"/>
      <c r="AK1139" s="45"/>
      <c r="AL1139" s="45"/>
      <c r="AM1139" s="45"/>
      <c r="AN1139" s="45"/>
      <c r="AO1139" s="45"/>
      <c r="AP1139" s="45"/>
      <c r="AQ1139" s="45"/>
      <c r="AR1139" s="45"/>
      <c r="AS1139" s="45"/>
      <c r="AT1139" s="45"/>
      <c r="AU1139" s="45"/>
    </row>
    <row r="1140" spans="1:47" x14ac:dyDescent="0.35">
      <c r="A1140" s="37"/>
      <c r="B1140" s="37"/>
      <c r="C1140" s="37"/>
      <c r="E1140" s="45"/>
      <c r="F1140" s="45"/>
      <c r="G1140" s="45"/>
      <c r="H1140" s="45"/>
      <c r="I1140" s="45"/>
      <c r="J1140" s="45"/>
      <c r="K1140" s="45"/>
      <c r="L1140" s="45"/>
      <c r="M1140" s="45"/>
      <c r="N1140" s="45"/>
      <c r="O1140" s="45"/>
      <c r="P1140" s="45"/>
      <c r="Q1140" s="45"/>
      <c r="R1140" s="45"/>
      <c r="S1140" s="45"/>
      <c r="T1140" s="45"/>
      <c r="U1140" s="45"/>
      <c r="V1140" s="45"/>
      <c r="W1140" s="45"/>
      <c r="X1140" s="45"/>
      <c r="Y1140" s="45"/>
      <c r="Z1140" s="45"/>
      <c r="AA1140" s="45"/>
      <c r="AB1140" s="45"/>
      <c r="AC1140" s="45"/>
      <c r="AD1140" s="45"/>
      <c r="AE1140" s="45"/>
      <c r="AF1140" s="45"/>
      <c r="AG1140" s="45"/>
      <c r="AH1140" s="45"/>
      <c r="AI1140" s="45"/>
      <c r="AJ1140" s="45"/>
      <c r="AK1140" s="45"/>
      <c r="AL1140" s="45"/>
      <c r="AM1140" s="45"/>
      <c r="AN1140" s="45"/>
      <c r="AO1140" s="45"/>
      <c r="AP1140" s="45"/>
      <c r="AQ1140" s="45"/>
      <c r="AR1140" s="45"/>
      <c r="AS1140" s="45"/>
      <c r="AT1140" s="45"/>
      <c r="AU1140" s="45"/>
    </row>
    <row r="1141" spans="1:47" x14ac:dyDescent="0.35">
      <c r="A1141" s="37"/>
      <c r="B1141" s="37"/>
      <c r="C1141" s="37"/>
      <c r="E1141" s="45"/>
      <c r="F1141" s="45"/>
      <c r="G1141" s="45"/>
      <c r="H1141" s="45"/>
      <c r="I1141" s="45"/>
      <c r="J1141" s="45"/>
      <c r="K1141" s="45"/>
      <c r="L1141" s="45"/>
      <c r="M1141" s="45"/>
      <c r="N1141" s="45"/>
      <c r="O1141" s="45"/>
      <c r="P1141" s="45"/>
      <c r="Q1141" s="45"/>
      <c r="R1141" s="45"/>
      <c r="S1141" s="45"/>
      <c r="T1141" s="45"/>
      <c r="U1141" s="45"/>
      <c r="V1141" s="45"/>
      <c r="W1141" s="45"/>
      <c r="X1141" s="45"/>
      <c r="Y1141" s="45"/>
      <c r="Z1141" s="45"/>
      <c r="AA1141" s="45"/>
      <c r="AB1141" s="45"/>
      <c r="AC1141" s="45"/>
      <c r="AD1141" s="45"/>
      <c r="AE1141" s="45"/>
      <c r="AF1141" s="45"/>
      <c r="AG1141" s="45"/>
      <c r="AH1141" s="45"/>
      <c r="AI1141" s="45"/>
      <c r="AJ1141" s="45"/>
      <c r="AK1141" s="45"/>
      <c r="AL1141" s="45"/>
      <c r="AM1141" s="45"/>
      <c r="AN1141" s="45"/>
      <c r="AO1141" s="45"/>
      <c r="AP1141" s="45"/>
      <c r="AQ1141" s="45"/>
      <c r="AR1141" s="45"/>
      <c r="AS1141" s="45"/>
      <c r="AT1141" s="45"/>
      <c r="AU1141" s="45"/>
    </row>
    <row r="1142" spans="1:47" x14ac:dyDescent="0.35">
      <c r="A1142" s="37"/>
      <c r="B1142" s="37"/>
      <c r="C1142" s="37"/>
      <c r="E1142" s="45"/>
      <c r="F1142" s="45"/>
      <c r="G1142" s="45"/>
      <c r="H1142" s="45"/>
      <c r="I1142" s="45"/>
      <c r="J1142" s="45"/>
      <c r="K1142" s="45"/>
      <c r="L1142" s="45"/>
      <c r="M1142" s="45"/>
      <c r="N1142" s="45"/>
      <c r="O1142" s="45"/>
      <c r="P1142" s="45"/>
      <c r="Q1142" s="45"/>
      <c r="R1142" s="45"/>
      <c r="S1142" s="45"/>
      <c r="T1142" s="45"/>
      <c r="U1142" s="45"/>
      <c r="V1142" s="45"/>
      <c r="W1142" s="45"/>
      <c r="X1142" s="45"/>
      <c r="Y1142" s="45"/>
      <c r="Z1142" s="45"/>
      <c r="AA1142" s="45"/>
      <c r="AB1142" s="45"/>
      <c r="AC1142" s="45"/>
      <c r="AD1142" s="45"/>
      <c r="AE1142" s="45"/>
      <c r="AF1142" s="45"/>
      <c r="AG1142" s="45"/>
      <c r="AH1142" s="45"/>
      <c r="AI1142" s="45"/>
      <c r="AJ1142" s="45"/>
      <c r="AK1142" s="45"/>
      <c r="AL1142" s="45"/>
      <c r="AM1142" s="45"/>
      <c r="AN1142" s="45"/>
      <c r="AO1142" s="45"/>
      <c r="AP1142" s="45"/>
      <c r="AQ1142" s="45"/>
      <c r="AR1142" s="45"/>
      <c r="AS1142" s="45"/>
      <c r="AT1142" s="45"/>
      <c r="AU1142" s="45"/>
    </row>
    <row r="1143" spans="1:47" x14ac:dyDescent="0.35">
      <c r="A1143" s="37"/>
      <c r="B1143" s="37"/>
      <c r="C1143" s="37"/>
      <c r="E1143" s="45"/>
      <c r="F1143" s="45"/>
      <c r="G1143" s="45"/>
      <c r="H1143" s="45"/>
      <c r="I1143" s="45"/>
      <c r="J1143" s="45"/>
      <c r="K1143" s="45"/>
      <c r="L1143" s="45"/>
      <c r="M1143" s="45"/>
      <c r="N1143" s="45"/>
      <c r="O1143" s="45"/>
      <c r="P1143" s="45"/>
      <c r="Q1143" s="45"/>
      <c r="R1143" s="45"/>
      <c r="S1143" s="45"/>
      <c r="T1143" s="45"/>
      <c r="U1143" s="45"/>
      <c r="V1143" s="45"/>
      <c r="W1143" s="45"/>
      <c r="X1143" s="45"/>
      <c r="Y1143" s="45"/>
      <c r="Z1143" s="45"/>
      <c r="AA1143" s="45"/>
      <c r="AB1143" s="45"/>
      <c r="AC1143" s="45"/>
      <c r="AD1143" s="45"/>
      <c r="AE1143" s="45"/>
      <c r="AF1143" s="45"/>
      <c r="AG1143" s="45"/>
      <c r="AH1143" s="45"/>
      <c r="AI1143" s="45"/>
      <c r="AJ1143" s="45"/>
      <c r="AK1143" s="45"/>
      <c r="AL1143" s="45"/>
      <c r="AM1143" s="45"/>
      <c r="AN1143" s="45"/>
      <c r="AO1143" s="45"/>
      <c r="AP1143" s="45"/>
      <c r="AQ1143" s="45"/>
      <c r="AR1143" s="45"/>
      <c r="AS1143" s="45"/>
      <c r="AT1143" s="45"/>
      <c r="AU1143" s="45"/>
    </row>
    <row r="1144" spans="1:47" x14ac:dyDescent="0.35">
      <c r="A1144" s="37"/>
      <c r="B1144" s="37"/>
      <c r="C1144" s="37"/>
      <c r="E1144" s="45"/>
      <c r="F1144" s="45"/>
      <c r="G1144" s="45"/>
      <c r="H1144" s="45"/>
      <c r="I1144" s="45"/>
      <c r="J1144" s="45"/>
      <c r="K1144" s="45"/>
      <c r="L1144" s="45"/>
      <c r="M1144" s="45"/>
      <c r="N1144" s="45"/>
      <c r="O1144" s="45"/>
      <c r="P1144" s="45"/>
      <c r="Q1144" s="45"/>
      <c r="R1144" s="45"/>
      <c r="S1144" s="45"/>
      <c r="T1144" s="45"/>
      <c r="U1144" s="45"/>
      <c r="V1144" s="45"/>
      <c r="W1144" s="45"/>
      <c r="X1144" s="45"/>
      <c r="Y1144" s="45"/>
      <c r="Z1144" s="45"/>
      <c r="AA1144" s="45"/>
      <c r="AB1144" s="45"/>
      <c r="AC1144" s="45"/>
      <c r="AD1144" s="45"/>
      <c r="AE1144" s="45"/>
      <c r="AF1144" s="45"/>
      <c r="AG1144" s="45"/>
      <c r="AH1144" s="45"/>
      <c r="AI1144" s="45"/>
      <c r="AJ1144" s="45"/>
      <c r="AK1144" s="45"/>
      <c r="AL1144" s="45"/>
      <c r="AM1144" s="45"/>
      <c r="AN1144" s="45"/>
      <c r="AO1144" s="45"/>
      <c r="AP1144" s="45"/>
      <c r="AQ1144" s="45"/>
      <c r="AR1144" s="45"/>
      <c r="AS1144" s="45"/>
      <c r="AT1144" s="45"/>
      <c r="AU1144" s="45"/>
    </row>
    <row r="1145" spans="1:47" x14ac:dyDescent="0.35">
      <c r="A1145" s="37"/>
      <c r="B1145" s="37"/>
      <c r="C1145" s="37"/>
      <c r="E1145" s="45"/>
      <c r="F1145" s="45"/>
      <c r="G1145" s="45"/>
      <c r="H1145" s="45"/>
      <c r="I1145" s="45"/>
      <c r="J1145" s="45"/>
      <c r="K1145" s="45"/>
      <c r="L1145" s="45"/>
      <c r="M1145" s="45"/>
      <c r="N1145" s="45"/>
      <c r="O1145" s="45"/>
      <c r="P1145" s="45"/>
      <c r="Q1145" s="45"/>
      <c r="R1145" s="45"/>
      <c r="S1145" s="45"/>
      <c r="T1145" s="45"/>
      <c r="U1145" s="45"/>
      <c r="V1145" s="45"/>
      <c r="W1145" s="45"/>
      <c r="X1145" s="45"/>
      <c r="Y1145" s="45"/>
      <c r="Z1145" s="45"/>
      <c r="AA1145" s="45"/>
      <c r="AB1145" s="45"/>
      <c r="AC1145" s="45"/>
      <c r="AD1145" s="45"/>
      <c r="AE1145" s="45"/>
      <c r="AF1145" s="45"/>
      <c r="AG1145" s="45"/>
      <c r="AH1145" s="45"/>
      <c r="AI1145" s="45"/>
      <c r="AJ1145" s="45"/>
      <c r="AK1145" s="45"/>
      <c r="AL1145" s="45"/>
      <c r="AM1145" s="45"/>
      <c r="AN1145" s="45"/>
      <c r="AO1145" s="45"/>
      <c r="AP1145" s="45"/>
      <c r="AQ1145" s="45"/>
      <c r="AR1145" s="45"/>
      <c r="AS1145" s="45"/>
      <c r="AT1145" s="45"/>
      <c r="AU1145" s="45"/>
    </row>
    <row r="1146" spans="1:47" x14ac:dyDescent="0.35">
      <c r="A1146" s="37"/>
      <c r="B1146" s="37"/>
      <c r="C1146" s="37"/>
      <c r="E1146" s="45"/>
      <c r="F1146" s="45"/>
      <c r="G1146" s="45"/>
      <c r="H1146" s="45"/>
      <c r="I1146" s="45"/>
      <c r="J1146" s="45"/>
      <c r="K1146" s="45"/>
      <c r="L1146" s="45"/>
      <c r="M1146" s="45"/>
      <c r="N1146" s="45"/>
      <c r="O1146" s="45"/>
      <c r="P1146" s="45"/>
      <c r="Q1146" s="45"/>
      <c r="R1146" s="45"/>
      <c r="S1146" s="45"/>
      <c r="T1146" s="45"/>
      <c r="U1146" s="45"/>
      <c r="V1146" s="45"/>
      <c r="W1146" s="45"/>
      <c r="X1146" s="45"/>
      <c r="Y1146" s="45"/>
      <c r="Z1146" s="45"/>
      <c r="AA1146" s="45"/>
      <c r="AB1146" s="45"/>
      <c r="AC1146" s="45"/>
      <c r="AD1146" s="45"/>
      <c r="AE1146" s="45"/>
      <c r="AF1146" s="45"/>
      <c r="AG1146" s="45"/>
      <c r="AH1146" s="45"/>
      <c r="AI1146" s="45"/>
      <c r="AJ1146" s="45"/>
      <c r="AK1146" s="45"/>
      <c r="AL1146" s="45"/>
      <c r="AM1146" s="45"/>
      <c r="AN1146" s="45"/>
      <c r="AO1146" s="45"/>
      <c r="AP1146" s="45"/>
      <c r="AQ1146" s="45"/>
      <c r="AR1146" s="45"/>
      <c r="AS1146" s="45"/>
      <c r="AT1146" s="45"/>
      <c r="AU1146" s="45"/>
    </row>
    <row r="1147" spans="1:47" x14ac:dyDescent="0.35">
      <c r="A1147" s="37"/>
      <c r="B1147" s="37"/>
      <c r="C1147" s="37"/>
      <c r="E1147" s="45"/>
      <c r="F1147" s="45"/>
      <c r="G1147" s="45"/>
      <c r="H1147" s="45"/>
      <c r="I1147" s="45"/>
      <c r="J1147" s="45"/>
      <c r="K1147" s="45"/>
      <c r="L1147" s="45"/>
      <c r="M1147" s="45"/>
      <c r="N1147" s="45"/>
      <c r="O1147" s="45"/>
      <c r="P1147" s="45"/>
      <c r="Q1147" s="45"/>
      <c r="R1147" s="45"/>
      <c r="S1147" s="45"/>
      <c r="T1147" s="45"/>
      <c r="U1147" s="45"/>
      <c r="V1147" s="45"/>
      <c r="W1147" s="45"/>
      <c r="X1147" s="45"/>
      <c r="Y1147" s="45"/>
      <c r="Z1147" s="45"/>
      <c r="AA1147" s="45"/>
      <c r="AB1147" s="45"/>
      <c r="AC1147" s="45"/>
      <c r="AD1147" s="45"/>
      <c r="AE1147" s="45"/>
      <c r="AF1147" s="45"/>
      <c r="AG1147" s="45"/>
      <c r="AH1147" s="45"/>
      <c r="AI1147" s="45"/>
      <c r="AJ1147" s="45"/>
      <c r="AK1147" s="45"/>
      <c r="AL1147" s="45"/>
      <c r="AM1147" s="45"/>
      <c r="AN1147" s="45"/>
      <c r="AO1147" s="45"/>
      <c r="AP1147" s="45"/>
      <c r="AQ1147" s="45"/>
      <c r="AR1147" s="45"/>
      <c r="AS1147" s="45"/>
      <c r="AT1147" s="45"/>
      <c r="AU1147" s="45"/>
    </row>
    <row r="1148" spans="1:47" x14ac:dyDescent="0.35">
      <c r="A1148" s="37"/>
      <c r="B1148" s="37"/>
      <c r="C1148" s="37"/>
      <c r="E1148" s="45"/>
      <c r="F1148" s="45"/>
      <c r="G1148" s="45"/>
      <c r="H1148" s="45"/>
      <c r="I1148" s="45"/>
      <c r="J1148" s="45"/>
      <c r="K1148" s="45"/>
      <c r="L1148" s="45"/>
      <c r="M1148" s="45"/>
      <c r="N1148" s="45"/>
      <c r="O1148" s="45"/>
      <c r="P1148" s="45"/>
      <c r="Q1148" s="45"/>
      <c r="R1148" s="45"/>
      <c r="S1148" s="45"/>
      <c r="T1148" s="45"/>
      <c r="U1148" s="45"/>
      <c r="V1148" s="45"/>
      <c r="W1148" s="45"/>
      <c r="X1148" s="45"/>
      <c r="Y1148" s="45"/>
      <c r="Z1148" s="45"/>
      <c r="AA1148" s="45"/>
      <c r="AB1148" s="45"/>
      <c r="AC1148" s="45"/>
      <c r="AD1148" s="45"/>
      <c r="AE1148" s="45"/>
      <c r="AF1148" s="45"/>
      <c r="AG1148" s="45"/>
      <c r="AH1148" s="45"/>
      <c r="AI1148" s="45"/>
      <c r="AJ1148" s="45"/>
      <c r="AK1148" s="45"/>
      <c r="AL1148" s="45"/>
      <c r="AM1148" s="45"/>
      <c r="AN1148" s="45"/>
      <c r="AO1148" s="45"/>
      <c r="AP1148" s="45"/>
      <c r="AQ1148" s="45"/>
      <c r="AR1148" s="45"/>
      <c r="AS1148" s="45"/>
      <c r="AT1148" s="45"/>
      <c r="AU1148" s="45"/>
    </row>
    <row r="1149" spans="1:47" x14ac:dyDescent="0.35">
      <c r="A1149" s="37"/>
      <c r="B1149" s="37"/>
      <c r="C1149" s="37"/>
      <c r="E1149" s="45"/>
      <c r="F1149" s="45"/>
      <c r="G1149" s="45"/>
      <c r="H1149" s="45"/>
      <c r="I1149" s="45"/>
      <c r="J1149" s="45"/>
      <c r="K1149" s="45"/>
      <c r="L1149" s="45"/>
      <c r="M1149" s="45"/>
      <c r="N1149" s="45"/>
      <c r="O1149" s="45"/>
      <c r="P1149" s="45"/>
      <c r="Q1149" s="45"/>
      <c r="R1149" s="45"/>
      <c r="S1149" s="45"/>
      <c r="T1149" s="45"/>
      <c r="U1149" s="45"/>
      <c r="V1149" s="45"/>
      <c r="W1149" s="45"/>
      <c r="X1149" s="45"/>
      <c r="Y1149" s="45"/>
      <c r="Z1149" s="45"/>
      <c r="AA1149" s="45"/>
      <c r="AB1149" s="45"/>
      <c r="AC1149" s="45"/>
      <c r="AD1149" s="45"/>
      <c r="AE1149" s="45"/>
      <c r="AF1149" s="45"/>
      <c r="AG1149" s="45"/>
      <c r="AH1149" s="45"/>
      <c r="AI1149" s="45"/>
      <c r="AJ1149" s="45"/>
      <c r="AK1149" s="45"/>
      <c r="AL1149" s="45"/>
      <c r="AM1149" s="45"/>
      <c r="AN1149" s="45"/>
      <c r="AO1149" s="45"/>
      <c r="AP1149" s="45"/>
      <c r="AQ1149" s="45"/>
      <c r="AR1149" s="45"/>
      <c r="AS1149" s="45"/>
      <c r="AT1149" s="45"/>
      <c r="AU1149" s="45"/>
    </row>
    <row r="1150" spans="1:47" x14ac:dyDescent="0.35">
      <c r="A1150" s="37"/>
      <c r="B1150" s="37"/>
      <c r="C1150" s="37"/>
      <c r="E1150" s="45"/>
      <c r="F1150" s="45"/>
      <c r="G1150" s="45"/>
      <c r="H1150" s="45"/>
      <c r="I1150" s="45"/>
      <c r="J1150" s="45"/>
      <c r="K1150" s="45"/>
      <c r="L1150" s="45"/>
      <c r="M1150" s="45"/>
      <c r="N1150" s="45"/>
      <c r="O1150" s="45"/>
      <c r="P1150" s="45"/>
      <c r="Q1150" s="45"/>
      <c r="R1150" s="45"/>
      <c r="S1150" s="45"/>
      <c r="T1150" s="45"/>
      <c r="U1150" s="45"/>
      <c r="V1150" s="45"/>
      <c r="W1150" s="45"/>
      <c r="X1150" s="45"/>
      <c r="Y1150" s="45"/>
      <c r="Z1150" s="45"/>
      <c r="AA1150" s="45"/>
      <c r="AB1150" s="45"/>
      <c r="AC1150" s="45"/>
      <c r="AD1150" s="45"/>
      <c r="AE1150" s="45"/>
      <c r="AF1150" s="45"/>
      <c r="AG1150" s="45"/>
      <c r="AH1150" s="45"/>
      <c r="AI1150" s="45"/>
      <c r="AJ1150" s="45"/>
      <c r="AK1150" s="45"/>
      <c r="AL1150" s="45"/>
      <c r="AM1150" s="45"/>
      <c r="AN1150" s="45"/>
      <c r="AO1150" s="45"/>
      <c r="AP1150" s="45"/>
      <c r="AQ1150" s="45"/>
      <c r="AR1150" s="45"/>
      <c r="AS1150" s="45"/>
      <c r="AT1150" s="45"/>
      <c r="AU1150" s="45"/>
    </row>
    <row r="1151" spans="1:47" x14ac:dyDescent="0.35">
      <c r="A1151" s="37"/>
      <c r="B1151" s="37"/>
      <c r="C1151" s="37"/>
      <c r="E1151" s="45"/>
      <c r="F1151" s="45"/>
      <c r="G1151" s="45"/>
      <c r="H1151" s="45"/>
      <c r="I1151" s="45"/>
      <c r="J1151" s="45"/>
      <c r="K1151" s="45"/>
      <c r="L1151" s="45"/>
      <c r="M1151" s="45"/>
      <c r="N1151" s="45"/>
      <c r="O1151" s="45"/>
      <c r="P1151" s="45"/>
      <c r="Q1151" s="45"/>
      <c r="R1151" s="45"/>
      <c r="S1151" s="45"/>
      <c r="T1151" s="45"/>
      <c r="U1151" s="45"/>
      <c r="V1151" s="45"/>
      <c r="W1151" s="45"/>
      <c r="X1151" s="45"/>
      <c r="Y1151" s="45"/>
      <c r="Z1151" s="45"/>
      <c r="AA1151" s="45"/>
      <c r="AB1151" s="45"/>
      <c r="AC1151" s="45"/>
      <c r="AD1151" s="45"/>
      <c r="AE1151" s="45"/>
      <c r="AF1151" s="45"/>
      <c r="AG1151" s="45"/>
      <c r="AH1151" s="45"/>
      <c r="AI1151" s="45"/>
      <c r="AJ1151" s="45"/>
      <c r="AK1151" s="45"/>
      <c r="AL1151" s="45"/>
      <c r="AM1151" s="45"/>
      <c r="AN1151" s="45"/>
      <c r="AO1151" s="45"/>
      <c r="AP1151" s="45"/>
      <c r="AQ1151" s="45"/>
      <c r="AR1151" s="45"/>
      <c r="AS1151" s="45"/>
      <c r="AT1151" s="45"/>
      <c r="AU1151" s="45"/>
    </row>
    <row r="1152" spans="1:47" x14ac:dyDescent="0.35">
      <c r="A1152" s="37"/>
      <c r="B1152" s="37"/>
      <c r="C1152" s="37"/>
      <c r="E1152" s="45"/>
      <c r="F1152" s="45"/>
      <c r="G1152" s="45"/>
      <c r="H1152" s="45"/>
      <c r="I1152" s="45"/>
      <c r="J1152" s="45"/>
      <c r="K1152" s="45"/>
      <c r="L1152" s="45"/>
      <c r="M1152" s="45"/>
      <c r="N1152" s="45"/>
      <c r="O1152" s="45"/>
      <c r="P1152" s="45"/>
      <c r="Q1152" s="45"/>
      <c r="R1152" s="45"/>
      <c r="S1152" s="45"/>
      <c r="T1152" s="45"/>
      <c r="U1152" s="45"/>
      <c r="V1152" s="45"/>
      <c r="W1152" s="45"/>
      <c r="X1152" s="45"/>
      <c r="Y1152" s="45"/>
      <c r="Z1152" s="45"/>
      <c r="AA1152" s="45"/>
      <c r="AB1152" s="45"/>
      <c r="AC1152" s="45"/>
      <c r="AD1152" s="45"/>
      <c r="AE1152" s="45"/>
      <c r="AF1152" s="45"/>
      <c r="AG1152" s="45"/>
      <c r="AH1152" s="45"/>
      <c r="AI1152" s="45"/>
      <c r="AJ1152" s="45"/>
      <c r="AK1152" s="45"/>
      <c r="AL1152" s="45"/>
      <c r="AM1152" s="45"/>
      <c r="AN1152" s="45"/>
      <c r="AO1152" s="45"/>
      <c r="AP1152" s="45"/>
      <c r="AQ1152" s="45"/>
      <c r="AR1152" s="45"/>
      <c r="AS1152" s="45"/>
      <c r="AT1152" s="45"/>
      <c r="AU1152" s="45"/>
    </row>
    <row r="1153" spans="1:47" x14ac:dyDescent="0.35">
      <c r="A1153" s="37"/>
      <c r="B1153" s="37"/>
      <c r="C1153" s="37"/>
      <c r="E1153" s="45"/>
      <c r="F1153" s="45"/>
      <c r="G1153" s="45"/>
      <c r="H1153" s="45"/>
      <c r="I1153" s="45"/>
      <c r="J1153" s="45"/>
      <c r="K1153" s="45"/>
      <c r="L1153" s="45"/>
      <c r="M1153" s="45"/>
      <c r="N1153" s="45"/>
      <c r="O1153" s="45"/>
      <c r="P1153" s="45"/>
      <c r="Q1153" s="45"/>
      <c r="R1153" s="45"/>
      <c r="S1153" s="45"/>
      <c r="T1153" s="45"/>
      <c r="U1153" s="45"/>
      <c r="V1153" s="45"/>
      <c r="W1153" s="45"/>
      <c r="X1153" s="45"/>
      <c r="Y1153" s="45"/>
      <c r="Z1153" s="45"/>
      <c r="AA1153" s="45"/>
      <c r="AB1153" s="45"/>
      <c r="AC1153" s="45"/>
      <c r="AD1153" s="45"/>
      <c r="AE1153" s="45"/>
      <c r="AF1153" s="45"/>
      <c r="AG1153" s="45"/>
      <c r="AH1153" s="45"/>
      <c r="AI1153" s="45"/>
      <c r="AJ1153" s="45"/>
      <c r="AK1153" s="45"/>
      <c r="AL1153" s="45"/>
      <c r="AM1153" s="45"/>
      <c r="AN1153" s="45"/>
      <c r="AO1153" s="45"/>
      <c r="AP1153" s="45"/>
      <c r="AQ1153" s="45"/>
      <c r="AR1153" s="45"/>
      <c r="AS1153" s="45"/>
      <c r="AT1153" s="45"/>
      <c r="AU1153" s="45"/>
    </row>
    <row r="1154" spans="1:47" x14ac:dyDescent="0.35">
      <c r="A1154" s="37"/>
      <c r="B1154" s="37"/>
      <c r="C1154" s="37"/>
      <c r="E1154" s="45"/>
      <c r="F1154" s="45"/>
      <c r="G1154" s="45"/>
      <c r="H1154" s="45"/>
      <c r="I1154" s="45"/>
      <c r="J1154" s="45"/>
      <c r="K1154" s="45"/>
      <c r="L1154" s="45"/>
      <c r="M1154" s="45"/>
      <c r="N1154" s="45"/>
      <c r="O1154" s="45"/>
      <c r="P1154" s="45"/>
      <c r="Q1154" s="45"/>
      <c r="R1154" s="45"/>
      <c r="S1154" s="45"/>
      <c r="T1154" s="45"/>
      <c r="U1154" s="45"/>
      <c r="V1154" s="45"/>
      <c r="W1154" s="45"/>
      <c r="X1154" s="45"/>
      <c r="Y1154" s="45"/>
      <c r="Z1154" s="45"/>
      <c r="AA1154" s="45"/>
      <c r="AB1154" s="45"/>
      <c r="AC1154" s="45"/>
      <c r="AD1154" s="45"/>
      <c r="AE1154" s="45"/>
      <c r="AF1154" s="45"/>
      <c r="AG1154" s="45"/>
      <c r="AH1154" s="45"/>
      <c r="AI1154" s="45"/>
      <c r="AJ1154" s="45"/>
      <c r="AK1154" s="45"/>
      <c r="AL1154" s="45"/>
      <c r="AM1154" s="45"/>
      <c r="AN1154" s="45"/>
      <c r="AO1154" s="45"/>
      <c r="AP1154" s="45"/>
      <c r="AQ1154" s="45"/>
      <c r="AR1154" s="45"/>
      <c r="AS1154" s="45"/>
      <c r="AT1154" s="45"/>
      <c r="AU1154" s="45"/>
    </row>
    <row r="1155" spans="1:47" x14ac:dyDescent="0.35">
      <c r="A1155" s="37"/>
      <c r="B1155" s="37"/>
      <c r="C1155" s="37"/>
      <c r="E1155" s="45"/>
      <c r="F1155" s="45"/>
      <c r="G1155" s="45"/>
      <c r="H1155" s="45"/>
      <c r="I1155" s="45"/>
      <c r="J1155" s="45"/>
      <c r="K1155" s="45"/>
      <c r="L1155" s="45"/>
      <c r="M1155" s="45"/>
      <c r="N1155" s="45"/>
      <c r="O1155" s="45"/>
      <c r="P1155" s="45"/>
      <c r="Q1155" s="45"/>
      <c r="R1155" s="45"/>
      <c r="S1155" s="45"/>
      <c r="T1155" s="45"/>
      <c r="U1155" s="45"/>
      <c r="V1155" s="45"/>
      <c r="W1155" s="45"/>
      <c r="X1155" s="45"/>
      <c r="Y1155" s="45"/>
      <c r="Z1155" s="45"/>
      <c r="AA1155" s="45"/>
      <c r="AB1155" s="45"/>
      <c r="AC1155" s="45"/>
      <c r="AD1155" s="45"/>
      <c r="AE1155" s="45"/>
      <c r="AF1155" s="45"/>
      <c r="AG1155" s="45"/>
      <c r="AH1155" s="45"/>
      <c r="AI1155" s="45"/>
      <c r="AJ1155" s="45"/>
      <c r="AK1155" s="45"/>
      <c r="AL1155" s="45"/>
      <c r="AM1155" s="45"/>
      <c r="AN1155" s="45"/>
      <c r="AO1155" s="45"/>
      <c r="AP1155" s="45"/>
      <c r="AQ1155" s="45"/>
      <c r="AR1155" s="45"/>
      <c r="AS1155" s="45"/>
      <c r="AT1155" s="45"/>
      <c r="AU1155" s="45"/>
    </row>
    <row r="1156" spans="1:47" x14ac:dyDescent="0.35">
      <c r="A1156" s="37"/>
      <c r="B1156" s="37"/>
      <c r="C1156" s="37"/>
      <c r="E1156" s="45"/>
      <c r="F1156" s="45"/>
      <c r="G1156" s="45"/>
      <c r="H1156" s="45"/>
      <c r="I1156" s="45"/>
      <c r="J1156" s="45"/>
      <c r="K1156" s="45"/>
      <c r="L1156" s="45"/>
      <c r="M1156" s="45"/>
      <c r="N1156" s="45"/>
      <c r="O1156" s="45"/>
      <c r="P1156" s="45"/>
      <c r="Q1156" s="45"/>
      <c r="R1156" s="45"/>
      <c r="S1156" s="45"/>
      <c r="T1156" s="45"/>
      <c r="U1156" s="45"/>
      <c r="V1156" s="45"/>
      <c r="W1156" s="45"/>
      <c r="X1156" s="45"/>
      <c r="Y1156" s="45"/>
      <c r="Z1156" s="45"/>
      <c r="AA1156" s="45"/>
      <c r="AB1156" s="45"/>
      <c r="AC1156" s="45"/>
      <c r="AD1156" s="45"/>
      <c r="AE1156" s="45"/>
      <c r="AF1156" s="45"/>
      <c r="AG1156" s="45"/>
      <c r="AH1156" s="45"/>
      <c r="AI1156" s="45"/>
      <c r="AJ1156" s="45"/>
      <c r="AK1156" s="45"/>
      <c r="AL1156" s="45"/>
      <c r="AM1156" s="45"/>
      <c r="AN1156" s="45"/>
      <c r="AO1156" s="45"/>
      <c r="AP1156" s="45"/>
      <c r="AQ1156" s="45"/>
      <c r="AR1156" s="45"/>
      <c r="AS1156" s="45"/>
      <c r="AT1156" s="45"/>
      <c r="AU1156" s="45"/>
    </row>
    <row r="1157" spans="1:47" x14ac:dyDescent="0.35">
      <c r="A1157" s="37"/>
      <c r="B1157" s="37"/>
      <c r="C1157" s="37"/>
      <c r="E1157" s="45"/>
      <c r="F1157" s="45"/>
      <c r="G1157" s="45"/>
      <c r="H1157" s="45"/>
      <c r="I1157" s="45"/>
      <c r="J1157" s="45"/>
      <c r="K1157" s="45"/>
      <c r="L1157" s="45"/>
      <c r="M1157" s="45"/>
      <c r="N1157" s="45"/>
      <c r="O1157" s="45"/>
      <c r="P1157" s="45"/>
      <c r="Q1157" s="45"/>
      <c r="R1157" s="45"/>
      <c r="S1157" s="45"/>
      <c r="T1157" s="45"/>
      <c r="U1157" s="45"/>
      <c r="V1157" s="45"/>
      <c r="W1157" s="45"/>
      <c r="X1157" s="45"/>
      <c r="Y1157" s="45"/>
      <c r="Z1157" s="45"/>
      <c r="AA1157" s="45"/>
      <c r="AB1157" s="45"/>
      <c r="AC1157" s="45"/>
      <c r="AD1157" s="45"/>
      <c r="AE1157" s="45"/>
      <c r="AF1157" s="45"/>
      <c r="AG1157" s="45"/>
      <c r="AH1157" s="45"/>
      <c r="AI1157" s="45"/>
      <c r="AJ1157" s="45"/>
      <c r="AK1157" s="45"/>
      <c r="AL1157" s="45"/>
      <c r="AM1157" s="45"/>
      <c r="AN1157" s="45"/>
      <c r="AO1157" s="45"/>
      <c r="AP1157" s="45"/>
      <c r="AQ1157" s="45"/>
      <c r="AR1157" s="45"/>
      <c r="AS1157" s="45"/>
      <c r="AT1157" s="45"/>
      <c r="AU1157" s="45"/>
    </row>
    <row r="1158" spans="1:47" x14ac:dyDescent="0.35">
      <c r="A1158" s="37"/>
      <c r="B1158" s="37"/>
      <c r="C1158" s="37"/>
      <c r="E1158" s="45"/>
      <c r="F1158" s="45"/>
      <c r="G1158" s="45"/>
      <c r="H1158" s="45"/>
      <c r="I1158" s="45"/>
      <c r="J1158" s="45"/>
      <c r="K1158" s="45"/>
      <c r="L1158" s="45"/>
      <c r="M1158" s="45"/>
      <c r="N1158" s="45"/>
      <c r="O1158" s="45"/>
      <c r="P1158" s="45"/>
      <c r="Q1158" s="45"/>
      <c r="R1158" s="45"/>
      <c r="S1158" s="45"/>
      <c r="T1158" s="45"/>
      <c r="U1158" s="45"/>
      <c r="V1158" s="45"/>
      <c r="W1158" s="45"/>
      <c r="X1158" s="45"/>
      <c r="Y1158" s="45"/>
      <c r="Z1158" s="45"/>
      <c r="AA1158" s="45"/>
      <c r="AB1158" s="45"/>
      <c r="AC1158" s="45"/>
      <c r="AD1158" s="45"/>
      <c r="AE1158" s="45"/>
      <c r="AF1158" s="45"/>
      <c r="AG1158" s="45"/>
      <c r="AH1158" s="45"/>
      <c r="AI1158" s="45"/>
      <c r="AJ1158" s="45"/>
      <c r="AK1158" s="45"/>
      <c r="AL1158" s="45"/>
      <c r="AM1158" s="45"/>
      <c r="AN1158" s="45"/>
      <c r="AO1158" s="45"/>
      <c r="AP1158" s="45"/>
      <c r="AQ1158" s="45"/>
      <c r="AR1158" s="45"/>
      <c r="AS1158" s="45"/>
      <c r="AT1158" s="45"/>
      <c r="AU1158" s="45"/>
    </row>
    <row r="1159" spans="1:47" x14ac:dyDescent="0.35">
      <c r="A1159" s="37"/>
      <c r="B1159" s="37"/>
      <c r="C1159" s="37"/>
      <c r="E1159" s="45"/>
      <c r="F1159" s="45"/>
      <c r="G1159" s="45"/>
      <c r="H1159" s="45"/>
      <c r="I1159" s="45"/>
      <c r="J1159" s="45"/>
      <c r="K1159" s="45"/>
      <c r="L1159" s="45"/>
      <c r="M1159" s="45"/>
      <c r="N1159" s="45"/>
      <c r="O1159" s="45"/>
      <c r="P1159" s="45"/>
      <c r="Q1159" s="45"/>
      <c r="R1159" s="45"/>
      <c r="S1159" s="45"/>
      <c r="T1159" s="45"/>
      <c r="U1159" s="45"/>
      <c r="V1159" s="45"/>
      <c r="W1159" s="45"/>
      <c r="X1159" s="45"/>
      <c r="Y1159" s="45"/>
      <c r="Z1159" s="45"/>
      <c r="AA1159" s="45"/>
      <c r="AB1159" s="45"/>
      <c r="AC1159" s="45"/>
      <c r="AD1159" s="45"/>
      <c r="AE1159" s="45"/>
      <c r="AF1159" s="45"/>
      <c r="AG1159" s="45"/>
      <c r="AH1159" s="45"/>
      <c r="AI1159" s="45"/>
      <c r="AJ1159" s="45"/>
      <c r="AK1159" s="45"/>
      <c r="AL1159" s="45"/>
      <c r="AM1159" s="45"/>
      <c r="AN1159" s="45"/>
      <c r="AO1159" s="45"/>
      <c r="AP1159" s="45"/>
      <c r="AQ1159" s="45"/>
      <c r="AR1159" s="45"/>
      <c r="AS1159" s="45"/>
      <c r="AT1159" s="45"/>
      <c r="AU1159" s="45"/>
    </row>
    <row r="1160" spans="1:47" x14ac:dyDescent="0.35">
      <c r="A1160" s="37"/>
      <c r="B1160" s="37"/>
      <c r="C1160" s="37"/>
      <c r="E1160" s="45"/>
      <c r="F1160" s="45"/>
      <c r="G1160" s="45"/>
      <c r="H1160" s="45"/>
      <c r="I1160" s="45"/>
      <c r="J1160" s="45"/>
      <c r="K1160" s="45"/>
      <c r="L1160" s="45"/>
      <c r="M1160" s="45"/>
      <c r="N1160" s="45"/>
      <c r="O1160" s="45"/>
      <c r="P1160" s="45"/>
      <c r="Q1160" s="45"/>
      <c r="R1160" s="45"/>
      <c r="S1160" s="45"/>
      <c r="T1160" s="45"/>
      <c r="U1160" s="45"/>
      <c r="V1160" s="45"/>
      <c r="W1160" s="45"/>
      <c r="X1160" s="45"/>
      <c r="Y1160" s="45"/>
      <c r="Z1160" s="45"/>
      <c r="AA1160" s="45"/>
      <c r="AB1160" s="45"/>
      <c r="AC1160" s="45"/>
      <c r="AD1160" s="45"/>
      <c r="AE1160" s="45"/>
      <c r="AF1160" s="45"/>
      <c r="AG1160" s="45"/>
      <c r="AH1160" s="45"/>
      <c r="AI1160" s="45"/>
      <c r="AJ1160" s="45"/>
      <c r="AK1160" s="45"/>
      <c r="AL1160" s="45"/>
      <c r="AM1160" s="45"/>
      <c r="AN1160" s="45"/>
      <c r="AO1160" s="45"/>
      <c r="AP1160" s="45"/>
      <c r="AQ1160" s="45"/>
      <c r="AR1160" s="45"/>
      <c r="AS1160" s="45"/>
      <c r="AT1160" s="45"/>
      <c r="AU1160" s="45"/>
    </row>
    <row r="1161" spans="1:47" x14ac:dyDescent="0.35">
      <c r="A1161" s="37"/>
      <c r="B1161" s="37"/>
      <c r="C1161" s="37"/>
      <c r="E1161" s="45"/>
      <c r="F1161" s="45"/>
      <c r="G1161" s="45"/>
      <c r="H1161" s="45"/>
      <c r="I1161" s="45"/>
      <c r="J1161" s="45"/>
      <c r="K1161" s="45"/>
      <c r="L1161" s="45"/>
      <c r="M1161" s="45"/>
      <c r="N1161" s="45"/>
      <c r="O1161" s="45"/>
      <c r="P1161" s="45"/>
      <c r="Q1161" s="45"/>
      <c r="R1161" s="45"/>
      <c r="S1161" s="45"/>
      <c r="T1161" s="45"/>
      <c r="U1161" s="45"/>
      <c r="V1161" s="45"/>
      <c r="W1161" s="45"/>
      <c r="X1161" s="45"/>
      <c r="Y1161" s="45"/>
      <c r="Z1161" s="45"/>
      <c r="AA1161" s="45"/>
      <c r="AB1161" s="45"/>
      <c r="AC1161" s="45"/>
      <c r="AD1161" s="45"/>
      <c r="AE1161" s="45"/>
      <c r="AF1161" s="45"/>
      <c r="AG1161" s="45"/>
      <c r="AH1161" s="45"/>
      <c r="AI1161" s="45"/>
      <c r="AJ1161" s="45"/>
      <c r="AK1161" s="45"/>
      <c r="AL1161" s="45"/>
      <c r="AM1161" s="45"/>
      <c r="AN1161" s="45"/>
      <c r="AO1161" s="45"/>
      <c r="AP1161" s="45"/>
      <c r="AQ1161" s="45"/>
      <c r="AR1161" s="45"/>
      <c r="AS1161" s="45"/>
      <c r="AT1161" s="45"/>
      <c r="AU1161" s="45"/>
    </row>
    <row r="1162" spans="1:47" x14ac:dyDescent="0.35">
      <c r="A1162" s="37"/>
      <c r="B1162" s="37"/>
      <c r="C1162" s="37"/>
      <c r="E1162" s="45"/>
      <c r="F1162" s="45"/>
      <c r="G1162" s="45"/>
      <c r="H1162" s="45"/>
      <c r="I1162" s="45"/>
      <c r="J1162" s="45"/>
      <c r="K1162" s="45"/>
      <c r="L1162" s="45"/>
      <c r="M1162" s="45"/>
      <c r="N1162" s="45"/>
      <c r="O1162" s="45"/>
      <c r="P1162" s="45"/>
      <c r="Q1162" s="45"/>
      <c r="R1162" s="45"/>
      <c r="S1162" s="45"/>
      <c r="T1162" s="45"/>
      <c r="U1162" s="45"/>
      <c r="V1162" s="45"/>
      <c r="W1162" s="45"/>
      <c r="X1162" s="45"/>
      <c r="Y1162" s="45"/>
      <c r="Z1162" s="45"/>
      <c r="AA1162" s="45"/>
      <c r="AB1162" s="45"/>
      <c r="AC1162" s="45"/>
      <c r="AD1162" s="45"/>
      <c r="AE1162" s="45"/>
      <c r="AF1162" s="45"/>
      <c r="AG1162" s="45"/>
      <c r="AH1162" s="45"/>
      <c r="AI1162" s="45"/>
      <c r="AJ1162" s="45"/>
      <c r="AK1162" s="45"/>
      <c r="AL1162" s="45"/>
      <c r="AM1162" s="45"/>
      <c r="AN1162" s="45"/>
      <c r="AO1162" s="45"/>
      <c r="AP1162" s="45"/>
      <c r="AQ1162" s="45"/>
      <c r="AR1162" s="45"/>
      <c r="AS1162" s="45"/>
      <c r="AT1162" s="45"/>
      <c r="AU1162" s="45"/>
    </row>
    <row r="1163" spans="1:47" x14ac:dyDescent="0.35">
      <c r="A1163" s="37"/>
      <c r="B1163" s="37"/>
      <c r="C1163" s="37"/>
      <c r="E1163" s="45"/>
      <c r="F1163" s="45"/>
      <c r="G1163" s="45"/>
      <c r="H1163" s="45"/>
      <c r="I1163" s="45"/>
      <c r="J1163" s="45"/>
      <c r="K1163" s="45"/>
      <c r="L1163" s="45"/>
      <c r="M1163" s="45"/>
      <c r="N1163" s="45"/>
      <c r="O1163" s="45"/>
      <c r="P1163" s="45"/>
      <c r="Q1163" s="45"/>
      <c r="R1163" s="45"/>
      <c r="S1163" s="45"/>
      <c r="T1163" s="45"/>
      <c r="U1163" s="45"/>
      <c r="V1163" s="45"/>
      <c r="W1163" s="45"/>
      <c r="X1163" s="45"/>
      <c r="Y1163" s="45"/>
      <c r="Z1163" s="45"/>
      <c r="AA1163" s="45"/>
      <c r="AB1163" s="45"/>
      <c r="AC1163" s="45"/>
      <c r="AD1163" s="45"/>
      <c r="AE1163" s="45"/>
      <c r="AF1163" s="45"/>
      <c r="AG1163" s="45"/>
      <c r="AH1163" s="45"/>
      <c r="AI1163" s="45"/>
      <c r="AJ1163" s="45"/>
      <c r="AK1163" s="45"/>
      <c r="AL1163" s="45"/>
      <c r="AM1163" s="45"/>
      <c r="AN1163" s="45"/>
      <c r="AO1163" s="45"/>
      <c r="AP1163" s="45"/>
      <c r="AQ1163" s="45"/>
      <c r="AR1163" s="45"/>
      <c r="AS1163" s="45"/>
      <c r="AT1163" s="45"/>
      <c r="AU1163" s="45"/>
    </row>
    <row r="1164" spans="1:47" x14ac:dyDescent="0.35">
      <c r="A1164" s="37"/>
      <c r="B1164" s="37"/>
      <c r="C1164" s="37"/>
      <c r="E1164" s="45"/>
      <c r="F1164" s="45"/>
      <c r="G1164" s="45"/>
      <c r="H1164" s="45"/>
      <c r="I1164" s="45"/>
      <c r="J1164" s="45"/>
      <c r="K1164" s="45"/>
      <c r="L1164" s="45"/>
      <c r="M1164" s="45"/>
      <c r="N1164" s="45"/>
      <c r="O1164" s="45"/>
      <c r="P1164" s="45"/>
      <c r="Q1164" s="45"/>
      <c r="R1164" s="45"/>
      <c r="S1164" s="45"/>
      <c r="T1164" s="45"/>
      <c r="U1164" s="45"/>
      <c r="V1164" s="45"/>
      <c r="W1164" s="45"/>
      <c r="X1164" s="45"/>
      <c r="Y1164" s="45"/>
      <c r="Z1164" s="45"/>
      <c r="AA1164" s="45"/>
      <c r="AB1164" s="45"/>
      <c r="AC1164" s="45"/>
      <c r="AD1164" s="45"/>
      <c r="AE1164" s="45"/>
      <c r="AF1164" s="45"/>
      <c r="AG1164" s="45"/>
      <c r="AH1164" s="45"/>
      <c r="AI1164" s="45"/>
      <c r="AJ1164" s="45"/>
      <c r="AK1164" s="45"/>
      <c r="AL1164" s="45"/>
      <c r="AM1164" s="45"/>
      <c r="AN1164" s="45"/>
      <c r="AO1164" s="45"/>
      <c r="AP1164" s="45"/>
      <c r="AQ1164" s="45"/>
      <c r="AR1164" s="45"/>
      <c r="AS1164" s="45"/>
      <c r="AT1164" s="45"/>
      <c r="AU1164" s="45"/>
    </row>
    <row r="1165" spans="1:47" x14ac:dyDescent="0.35">
      <c r="A1165" s="37"/>
      <c r="B1165" s="37"/>
      <c r="C1165" s="37"/>
      <c r="E1165" s="45"/>
      <c r="F1165" s="45"/>
      <c r="G1165" s="45"/>
      <c r="H1165" s="45"/>
      <c r="I1165" s="45"/>
      <c r="J1165" s="45"/>
      <c r="K1165" s="45"/>
      <c r="L1165" s="45"/>
      <c r="M1165" s="45"/>
      <c r="N1165" s="45"/>
      <c r="O1165" s="45"/>
      <c r="P1165" s="45"/>
      <c r="Q1165" s="45"/>
      <c r="R1165" s="45"/>
      <c r="S1165" s="45"/>
      <c r="T1165" s="45"/>
      <c r="U1165" s="45"/>
      <c r="V1165" s="45"/>
      <c r="W1165" s="45"/>
      <c r="X1165" s="45"/>
      <c r="Y1165" s="45"/>
      <c r="Z1165" s="45"/>
      <c r="AA1165" s="45"/>
      <c r="AB1165" s="45"/>
      <c r="AC1165" s="45"/>
      <c r="AD1165" s="45"/>
      <c r="AE1165" s="45"/>
      <c r="AF1165" s="45"/>
      <c r="AG1165" s="45"/>
      <c r="AH1165" s="45"/>
      <c r="AI1165" s="45"/>
      <c r="AJ1165" s="45"/>
      <c r="AK1165" s="45"/>
      <c r="AL1165" s="45"/>
      <c r="AM1165" s="45"/>
      <c r="AN1165" s="45"/>
      <c r="AO1165" s="45"/>
      <c r="AP1165" s="45"/>
      <c r="AQ1165" s="45"/>
      <c r="AR1165" s="45"/>
      <c r="AS1165" s="45"/>
      <c r="AT1165" s="45"/>
      <c r="AU1165" s="45"/>
    </row>
    <row r="1166" spans="1:47" x14ac:dyDescent="0.35">
      <c r="A1166" s="37"/>
      <c r="B1166" s="37"/>
      <c r="C1166" s="37"/>
      <c r="E1166" s="45"/>
      <c r="F1166" s="45"/>
      <c r="G1166" s="45"/>
      <c r="H1166" s="45"/>
      <c r="I1166" s="45"/>
      <c r="J1166" s="45"/>
      <c r="K1166" s="45"/>
      <c r="L1166" s="45"/>
      <c r="M1166" s="45"/>
      <c r="N1166" s="45"/>
      <c r="O1166" s="45"/>
      <c r="P1166" s="45"/>
      <c r="Q1166" s="45"/>
      <c r="R1166" s="45"/>
      <c r="S1166" s="45"/>
      <c r="T1166" s="45"/>
      <c r="U1166" s="45"/>
      <c r="V1166" s="45"/>
      <c r="W1166" s="45"/>
      <c r="X1166" s="45"/>
      <c r="Y1166" s="45"/>
      <c r="Z1166" s="45"/>
      <c r="AA1166" s="45"/>
      <c r="AB1166" s="45"/>
      <c r="AC1166" s="45"/>
      <c r="AD1166" s="45"/>
      <c r="AE1166" s="45"/>
      <c r="AF1166" s="45"/>
      <c r="AG1166" s="45"/>
      <c r="AH1166" s="45"/>
      <c r="AI1166" s="45"/>
      <c r="AJ1166" s="45"/>
      <c r="AK1166" s="45"/>
      <c r="AL1166" s="45"/>
      <c r="AM1166" s="45"/>
      <c r="AN1166" s="45"/>
      <c r="AO1166" s="45"/>
      <c r="AP1166" s="45"/>
      <c r="AQ1166" s="45"/>
      <c r="AR1166" s="45"/>
      <c r="AS1166" s="45"/>
      <c r="AT1166" s="45"/>
      <c r="AU1166" s="45"/>
    </row>
    <row r="1167" spans="1:47" x14ac:dyDescent="0.35">
      <c r="A1167" s="37"/>
      <c r="B1167" s="37"/>
      <c r="C1167" s="37"/>
      <c r="E1167" s="45"/>
      <c r="F1167" s="45"/>
      <c r="G1167" s="45"/>
      <c r="H1167" s="45"/>
      <c r="I1167" s="45"/>
      <c r="J1167" s="45"/>
      <c r="K1167" s="45"/>
      <c r="L1167" s="45"/>
      <c r="M1167" s="45"/>
      <c r="N1167" s="45"/>
      <c r="O1167" s="45"/>
      <c r="P1167" s="45"/>
      <c r="Q1167" s="45"/>
      <c r="R1167" s="45"/>
      <c r="S1167" s="45"/>
      <c r="T1167" s="45"/>
      <c r="U1167" s="45"/>
      <c r="V1167" s="45"/>
      <c r="W1167" s="45"/>
      <c r="X1167" s="45"/>
      <c r="Y1167" s="45"/>
      <c r="Z1167" s="45"/>
      <c r="AA1167" s="45"/>
      <c r="AB1167" s="45"/>
      <c r="AC1167" s="45"/>
      <c r="AD1167" s="45"/>
      <c r="AE1167" s="45"/>
      <c r="AF1167" s="45"/>
      <c r="AG1167" s="45"/>
      <c r="AH1167" s="45"/>
      <c r="AI1167" s="45"/>
      <c r="AJ1167" s="45"/>
      <c r="AK1167" s="45"/>
      <c r="AL1167" s="45"/>
      <c r="AM1167" s="45"/>
      <c r="AN1167" s="45"/>
      <c r="AO1167" s="45"/>
      <c r="AP1167" s="45"/>
      <c r="AQ1167" s="45"/>
      <c r="AR1167" s="45"/>
      <c r="AS1167" s="45"/>
      <c r="AT1167" s="45"/>
      <c r="AU1167" s="45"/>
    </row>
    <row r="1168" spans="1:47" x14ac:dyDescent="0.35">
      <c r="A1168" s="37"/>
      <c r="B1168" s="37"/>
      <c r="C1168" s="37"/>
      <c r="E1168" s="45"/>
      <c r="F1168" s="45"/>
      <c r="G1168" s="45"/>
      <c r="H1168" s="45"/>
      <c r="I1168" s="45"/>
      <c r="J1168" s="45"/>
      <c r="K1168" s="45"/>
      <c r="L1168" s="45"/>
      <c r="M1168" s="45"/>
      <c r="N1168" s="45"/>
      <c r="O1168" s="45"/>
      <c r="P1168" s="45"/>
      <c r="Q1168" s="45"/>
      <c r="R1168" s="45"/>
      <c r="S1168" s="45"/>
      <c r="T1168" s="45"/>
      <c r="U1168" s="45"/>
      <c r="V1168" s="45"/>
      <c r="W1168" s="45"/>
      <c r="X1168" s="45"/>
      <c r="Y1168" s="45"/>
      <c r="Z1168" s="45"/>
      <c r="AA1168" s="45"/>
      <c r="AB1168" s="45"/>
      <c r="AC1168" s="45"/>
      <c r="AD1168" s="45"/>
      <c r="AE1168" s="45"/>
      <c r="AF1168" s="45"/>
      <c r="AG1168" s="45"/>
      <c r="AH1168" s="45"/>
      <c r="AI1168" s="45"/>
      <c r="AJ1168" s="45"/>
      <c r="AK1168" s="45"/>
      <c r="AL1168" s="45"/>
      <c r="AM1168" s="45"/>
      <c r="AN1168" s="45"/>
      <c r="AO1168" s="45"/>
      <c r="AP1168" s="45"/>
      <c r="AQ1168" s="45"/>
      <c r="AR1168" s="45"/>
      <c r="AS1168" s="45"/>
      <c r="AT1168" s="45"/>
      <c r="AU1168" s="45"/>
    </row>
    <row r="1169" spans="1:47" x14ac:dyDescent="0.35">
      <c r="A1169" s="37"/>
      <c r="B1169" s="37"/>
      <c r="C1169" s="37"/>
      <c r="E1169" s="45"/>
      <c r="F1169" s="45"/>
      <c r="G1169" s="45"/>
      <c r="H1169" s="45"/>
      <c r="I1169" s="45"/>
      <c r="J1169" s="45"/>
      <c r="K1169" s="45"/>
      <c r="L1169" s="45"/>
      <c r="M1169" s="45"/>
      <c r="N1169" s="45"/>
      <c r="O1169" s="45"/>
      <c r="P1169" s="45"/>
      <c r="Q1169" s="45"/>
      <c r="R1169" s="45"/>
      <c r="S1169" s="45"/>
      <c r="T1169" s="45"/>
      <c r="U1169" s="45"/>
      <c r="V1169" s="45"/>
      <c r="W1169" s="45"/>
      <c r="X1169" s="45"/>
      <c r="Y1169" s="45"/>
      <c r="Z1169" s="45"/>
      <c r="AA1169" s="45"/>
      <c r="AB1169" s="45"/>
      <c r="AC1169" s="45"/>
      <c r="AD1169" s="45"/>
      <c r="AE1169" s="45"/>
      <c r="AF1169" s="45"/>
      <c r="AG1169" s="45"/>
      <c r="AH1169" s="45"/>
      <c r="AI1169" s="45"/>
      <c r="AJ1169" s="45"/>
      <c r="AK1169" s="45"/>
      <c r="AL1169" s="45"/>
      <c r="AM1169" s="45"/>
      <c r="AN1169" s="45"/>
      <c r="AO1169" s="45"/>
      <c r="AP1169" s="45"/>
      <c r="AQ1169" s="45"/>
      <c r="AR1169" s="45"/>
      <c r="AS1169" s="45"/>
      <c r="AT1169" s="45"/>
      <c r="AU1169" s="45"/>
    </row>
    <row r="1170" spans="1:47" x14ac:dyDescent="0.35">
      <c r="A1170" s="37"/>
      <c r="B1170" s="37"/>
      <c r="C1170" s="37"/>
      <c r="E1170" s="45"/>
      <c r="F1170" s="45"/>
      <c r="G1170" s="45"/>
      <c r="H1170" s="45"/>
      <c r="I1170" s="45"/>
      <c r="J1170" s="45"/>
      <c r="K1170" s="45"/>
      <c r="L1170" s="45"/>
      <c r="M1170" s="45"/>
      <c r="N1170" s="45"/>
      <c r="O1170" s="45"/>
      <c r="P1170" s="45"/>
      <c r="Q1170" s="45"/>
      <c r="R1170" s="45"/>
      <c r="S1170" s="45"/>
      <c r="T1170" s="45"/>
      <c r="U1170" s="45"/>
      <c r="V1170" s="45"/>
      <c r="W1170" s="45"/>
      <c r="X1170" s="45"/>
      <c r="Y1170" s="45"/>
      <c r="Z1170" s="45"/>
      <c r="AA1170" s="45"/>
      <c r="AB1170" s="45"/>
      <c r="AC1170" s="45"/>
      <c r="AD1170" s="45"/>
      <c r="AE1170" s="45"/>
      <c r="AF1170" s="45"/>
      <c r="AG1170" s="45"/>
      <c r="AH1170" s="45"/>
      <c r="AI1170" s="45"/>
      <c r="AJ1170" s="45"/>
      <c r="AK1170" s="45"/>
      <c r="AL1170" s="45"/>
      <c r="AM1170" s="45"/>
      <c r="AN1170" s="45"/>
      <c r="AO1170" s="45"/>
      <c r="AP1170" s="45"/>
      <c r="AQ1170" s="45"/>
      <c r="AR1170" s="45"/>
      <c r="AS1170" s="45"/>
      <c r="AT1170" s="45"/>
      <c r="AU1170" s="45"/>
    </row>
    <row r="1171" spans="1:47" x14ac:dyDescent="0.35">
      <c r="A1171" s="37"/>
      <c r="B1171" s="37"/>
      <c r="C1171" s="37"/>
      <c r="E1171" s="45"/>
      <c r="F1171" s="45"/>
      <c r="G1171" s="45"/>
      <c r="H1171" s="45"/>
      <c r="I1171" s="45"/>
      <c r="J1171" s="45"/>
      <c r="K1171" s="45"/>
      <c r="L1171" s="45"/>
      <c r="M1171" s="45"/>
      <c r="N1171" s="45"/>
      <c r="O1171" s="45"/>
      <c r="P1171" s="45"/>
      <c r="Q1171" s="45"/>
      <c r="R1171" s="45"/>
      <c r="S1171" s="45"/>
      <c r="T1171" s="45"/>
      <c r="U1171" s="45"/>
      <c r="V1171" s="45"/>
      <c r="W1171" s="45"/>
      <c r="X1171" s="45"/>
      <c r="Y1171" s="45"/>
      <c r="Z1171" s="45"/>
      <c r="AA1171" s="45"/>
      <c r="AB1171" s="45"/>
      <c r="AC1171" s="45"/>
      <c r="AD1171" s="45"/>
      <c r="AE1171" s="45"/>
      <c r="AF1171" s="45"/>
      <c r="AG1171" s="45"/>
      <c r="AH1171" s="45"/>
      <c r="AI1171" s="45"/>
      <c r="AJ1171" s="45"/>
      <c r="AK1171" s="45"/>
      <c r="AL1171" s="45"/>
      <c r="AM1171" s="45"/>
      <c r="AN1171" s="45"/>
      <c r="AO1171" s="45"/>
      <c r="AP1171" s="45"/>
      <c r="AQ1171" s="45"/>
      <c r="AR1171" s="45"/>
      <c r="AS1171" s="45"/>
      <c r="AT1171" s="45"/>
      <c r="AU1171" s="45"/>
    </row>
    <row r="1172" spans="1:47" x14ac:dyDescent="0.35">
      <c r="A1172" s="37"/>
      <c r="B1172" s="37"/>
      <c r="C1172" s="37"/>
      <c r="E1172" s="45"/>
      <c r="F1172" s="45"/>
      <c r="G1172" s="45"/>
      <c r="H1172" s="45"/>
      <c r="I1172" s="45"/>
      <c r="J1172" s="45"/>
      <c r="K1172" s="45"/>
      <c r="L1172" s="45"/>
      <c r="M1172" s="45"/>
      <c r="N1172" s="45"/>
      <c r="O1172" s="45"/>
      <c r="P1172" s="45"/>
      <c r="Q1172" s="45"/>
      <c r="R1172" s="45"/>
      <c r="S1172" s="45"/>
      <c r="T1172" s="45"/>
      <c r="U1172" s="45"/>
      <c r="V1172" s="45"/>
      <c r="W1172" s="45"/>
      <c r="X1172" s="45"/>
      <c r="Y1172" s="45"/>
      <c r="Z1172" s="45"/>
      <c r="AA1172" s="45"/>
      <c r="AB1172" s="45"/>
      <c r="AC1172" s="45"/>
      <c r="AD1172" s="45"/>
      <c r="AE1172" s="45"/>
      <c r="AF1172" s="45"/>
      <c r="AG1172" s="45"/>
      <c r="AH1172" s="45"/>
      <c r="AI1172" s="45"/>
      <c r="AJ1172" s="45"/>
      <c r="AK1172" s="45"/>
      <c r="AL1172" s="45"/>
      <c r="AM1172" s="45"/>
      <c r="AN1172" s="45"/>
      <c r="AO1172" s="45"/>
      <c r="AP1172" s="45"/>
      <c r="AQ1172" s="45"/>
      <c r="AR1172" s="45"/>
      <c r="AS1172" s="45"/>
      <c r="AT1172" s="45"/>
      <c r="AU1172" s="45"/>
    </row>
    <row r="1173" spans="1:47" x14ac:dyDescent="0.35">
      <c r="A1173" s="37"/>
      <c r="B1173" s="37"/>
      <c r="C1173" s="37"/>
      <c r="E1173" s="45"/>
      <c r="F1173" s="45"/>
      <c r="G1173" s="45"/>
      <c r="H1173" s="45"/>
      <c r="I1173" s="45"/>
      <c r="J1173" s="45"/>
      <c r="K1173" s="45"/>
      <c r="L1173" s="45"/>
      <c r="M1173" s="45"/>
      <c r="N1173" s="45"/>
      <c r="O1173" s="45"/>
      <c r="P1173" s="45"/>
      <c r="Q1173" s="45"/>
      <c r="R1173" s="45"/>
      <c r="S1173" s="45"/>
      <c r="T1173" s="45"/>
      <c r="U1173" s="45"/>
      <c r="V1173" s="45"/>
      <c r="W1173" s="45"/>
      <c r="X1173" s="45"/>
      <c r="Y1173" s="45"/>
      <c r="Z1173" s="45"/>
      <c r="AA1173" s="45"/>
      <c r="AB1173" s="45"/>
      <c r="AC1173" s="45"/>
      <c r="AD1173" s="45"/>
      <c r="AE1173" s="45"/>
      <c r="AF1173" s="45"/>
      <c r="AG1173" s="45"/>
      <c r="AH1173" s="45"/>
      <c r="AI1173" s="45"/>
      <c r="AJ1173" s="45"/>
      <c r="AK1173" s="45"/>
      <c r="AL1173" s="45"/>
      <c r="AM1173" s="45"/>
      <c r="AN1173" s="45"/>
      <c r="AO1173" s="45"/>
      <c r="AP1173" s="45"/>
      <c r="AQ1173" s="45"/>
      <c r="AR1173" s="45"/>
      <c r="AS1173" s="45"/>
      <c r="AT1173" s="45"/>
      <c r="AU1173" s="45"/>
    </row>
    <row r="1174" spans="1:47" x14ac:dyDescent="0.35">
      <c r="A1174" s="37"/>
      <c r="B1174" s="37"/>
      <c r="C1174" s="37"/>
      <c r="E1174" s="45"/>
      <c r="F1174" s="45"/>
      <c r="G1174" s="45"/>
      <c r="H1174" s="45"/>
      <c r="I1174" s="45"/>
      <c r="J1174" s="45"/>
      <c r="K1174" s="45"/>
      <c r="L1174" s="45"/>
      <c r="M1174" s="45"/>
      <c r="N1174" s="45"/>
      <c r="O1174" s="45"/>
      <c r="P1174" s="45"/>
      <c r="Q1174" s="45"/>
      <c r="R1174" s="45"/>
      <c r="S1174" s="45"/>
      <c r="T1174" s="45"/>
      <c r="U1174" s="45"/>
      <c r="V1174" s="45"/>
      <c r="W1174" s="45"/>
      <c r="X1174" s="45"/>
      <c r="Y1174" s="45"/>
      <c r="Z1174" s="45"/>
      <c r="AA1174" s="45"/>
      <c r="AB1174" s="45"/>
      <c r="AC1174" s="45"/>
      <c r="AD1174" s="45"/>
      <c r="AE1174" s="45"/>
      <c r="AF1174" s="45"/>
      <c r="AG1174" s="45"/>
      <c r="AH1174" s="45"/>
      <c r="AI1174" s="45"/>
      <c r="AJ1174" s="45"/>
      <c r="AK1174" s="45"/>
      <c r="AL1174" s="45"/>
      <c r="AM1174" s="45"/>
      <c r="AN1174" s="45"/>
      <c r="AO1174" s="45"/>
      <c r="AP1174" s="45"/>
      <c r="AQ1174" s="45"/>
      <c r="AR1174" s="45"/>
      <c r="AS1174" s="45"/>
      <c r="AT1174" s="45"/>
      <c r="AU1174" s="45"/>
    </row>
    <row r="1175" spans="1:47" x14ac:dyDescent="0.35">
      <c r="A1175" s="37"/>
      <c r="B1175" s="37"/>
      <c r="C1175" s="37"/>
      <c r="E1175" s="45"/>
      <c r="F1175" s="45"/>
      <c r="G1175" s="45"/>
      <c r="H1175" s="45"/>
      <c r="I1175" s="45"/>
      <c r="J1175" s="45"/>
      <c r="K1175" s="45"/>
      <c r="L1175" s="45"/>
      <c r="M1175" s="45"/>
      <c r="N1175" s="45"/>
      <c r="O1175" s="45"/>
      <c r="P1175" s="45"/>
      <c r="Q1175" s="45"/>
      <c r="R1175" s="45"/>
      <c r="S1175" s="45"/>
      <c r="T1175" s="45"/>
      <c r="U1175" s="45"/>
      <c r="V1175" s="45"/>
      <c r="W1175" s="45"/>
      <c r="X1175" s="45"/>
      <c r="Y1175" s="45"/>
      <c r="Z1175" s="45"/>
      <c r="AA1175" s="45"/>
      <c r="AB1175" s="45"/>
      <c r="AC1175" s="45"/>
      <c r="AD1175" s="45"/>
      <c r="AE1175" s="45"/>
      <c r="AF1175" s="45"/>
      <c r="AG1175" s="45"/>
      <c r="AH1175" s="45"/>
      <c r="AI1175" s="45"/>
      <c r="AJ1175" s="45"/>
      <c r="AK1175" s="45"/>
      <c r="AL1175" s="45"/>
      <c r="AM1175" s="45"/>
      <c r="AN1175" s="45"/>
      <c r="AO1175" s="45"/>
      <c r="AP1175" s="45"/>
      <c r="AQ1175" s="45"/>
      <c r="AR1175" s="45"/>
      <c r="AS1175" s="45"/>
      <c r="AT1175" s="45"/>
      <c r="AU1175" s="45"/>
    </row>
    <row r="1176" spans="1:47" x14ac:dyDescent="0.35">
      <c r="A1176" s="37"/>
      <c r="B1176" s="37"/>
      <c r="C1176" s="37"/>
      <c r="E1176" s="45"/>
      <c r="F1176" s="45"/>
      <c r="G1176" s="45"/>
      <c r="H1176" s="45"/>
      <c r="I1176" s="45"/>
      <c r="J1176" s="45"/>
      <c r="K1176" s="45"/>
      <c r="L1176" s="45"/>
      <c r="M1176" s="45"/>
      <c r="N1176" s="45"/>
      <c r="O1176" s="45"/>
      <c r="P1176" s="45"/>
      <c r="Q1176" s="45"/>
      <c r="R1176" s="45"/>
      <c r="S1176" s="45"/>
      <c r="T1176" s="45"/>
      <c r="U1176" s="45"/>
      <c r="V1176" s="45"/>
      <c r="W1176" s="45"/>
      <c r="X1176" s="45"/>
      <c r="Y1176" s="45"/>
      <c r="Z1176" s="45"/>
      <c r="AA1176" s="45"/>
      <c r="AB1176" s="45"/>
      <c r="AC1176" s="45"/>
      <c r="AD1176" s="45"/>
      <c r="AE1176" s="45"/>
      <c r="AF1176" s="45"/>
      <c r="AG1176" s="45"/>
      <c r="AH1176" s="45"/>
      <c r="AI1176" s="45"/>
      <c r="AJ1176" s="45"/>
      <c r="AK1176" s="45"/>
      <c r="AL1176" s="45"/>
      <c r="AM1176" s="45"/>
      <c r="AN1176" s="45"/>
      <c r="AO1176" s="45"/>
      <c r="AP1176" s="45"/>
      <c r="AQ1176" s="45"/>
      <c r="AR1176" s="45"/>
      <c r="AS1176" s="45"/>
      <c r="AT1176" s="45"/>
      <c r="AU1176" s="45"/>
    </row>
    <row r="1177" spans="1:47" x14ac:dyDescent="0.35">
      <c r="A1177" s="37"/>
      <c r="B1177" s="37"/>
      <c r="C1177" s="37"/>
      <c r="E1177" s="45"/>
      <c r="F1177" s="45"/>
      <c r="G1177" s="45"/>
      <c r="H1177" s="45"/>
      <c r="I1177" s="45"/>
      <c r="J1177" s="45"/>
      <c r="K1177" s="45"/>
      <c r="L1177" s="45"/>
      <c r="M1177" s="45"/>
      <c r="N1177" s="45"/>
      <c r="O1177" s="45"/>
      <c r="P1177" s="45"/>
      <c r="Q1177" s="45"/>
      <c r="R1177" s="45"/>
      <c r="S1177" s="45"/>
      <c r="T1177" s="45"/>
      <c r="U1177" s="45"/>
      <c r="V1177" s="45"/>
      <c r="W1177" s="45"/>
      <c r="X1177" s="45"/>
      <c r="Y1177" s="45"/>
      <c r="Z1177" s="45"/>
      <c r="AA1177" s="45"/>
      <c r="AB1177" s="45"/>
      <c r="AC1177" s="45"/>
      <c r="AD1177" s="45"/>
      <c r="AE1177" s="45"/>
      <c r="AF1177" s="45"/>
      <c r="AG1177" s="45"/>
      <c r="AH1177" s="45"/>
      <c r="AI1177" s="45"/>
      <c r="AJ1177" s="45"/>
      <c r="AK1177" s="45"/>
      <c r="AL1177" s="45"/>
      <c r="AM1177" s="45"/>
      <c r="AN1177" s="45"/>
      <c r="AO1177" s="45"/>
      <c r="AP1177" s="45"/>
      <c r="AQ1177" s="45"/>
      <c r="AR1177" s="45"/>
      <c r="AS1177" s="45"/>
      <c r="AT1177" s="45"/>
      <c r="AU1177" s="45"/>
    </row>
    <row r="1178" spans="1:47" x14ac:dyDescent="0.35">
      <c r="A1178" s="37"/>
      <c r="B1178" s="37"/>
      <c r="C1178" s="37"/>
      <c r="E1178" s="45"/>
      <c r="F1178" s="45"/>
      <c r="G1178" s="45"/>
      <c r="H1178" s="45"/>
      <c r="I1178" s="45"/>
      <c r="J1178" s="45"/>
      <c r="K1178" s="45"/>
      <c r="L1178" s="45"/>
      <c r="M1178" s="45"/>
      <c r="N1178" s="45"/>
      <c r="O1178" s="45"/>
      <c r="P1178" s="45"/>
      <c r="Q1178" s="45"/>
      <c r="R1178" s="45"/>
      <c r="S1178" s="45"/>
      <c r="T1178" s="45"/>
      <c r="U1178" s="45"/>
      <c r="V1178" s="45"/>
      <c r="W1178" s="45"/>
      <c r="X1178" s="45"/>
      <c r="Y1178" s="45"/>
      <c r="Z1178" s="45"/>
      <c r="AA1178" s="45"/>
      <c r="AB1178" s="45"/>
      <c r="AC1178" s="45"/>
      <c r="AD1178" s="45"/>
      <c r="AE1178" s="45"/>
      <c r="AF1178" s="45"/>
      <c r="AG1178" s="45"/>
      <c r="AH1178" s="45"/>
      <c r="AI1178" s="45"/>
      <c r="AJ1178" s="45"/>
      <c r="AK1178" s="45"/>
      <c r="AL1178" s="45"/>
      <c r="AM1178" s="45"/>
      <c r="AN1178" s="45"/>
      <c r="AO1178" s="45"/>
      <c r="AP1178" s="45"/>
      <c r="AQ1178" s="45"/>
      <c r="AR1178" s="45"/>
      <c r="AS1178" s="45"/>
      <c r="AT1178" s="45"/>
      <c r="AU1178" s="45"/>
    </row>
    <row r="1179" spans="1:47" x14ac:dyDescent="0.35">
      <c r="A1179" s="37"/>
      <c r="B1179" s="37"/>
      <c r="C1179" s="37"/>
      <c r="E1179" s="45"/>
      <c r="F1179" s="45"/>
      <c r="G1179" s="45"/>
      <c r="H1179" s="45"/>
      <c r="I1179" s="45"/>
      <c r="J1179" s="45"/>
      <c r="K1179" s="45"/>
      <c r="L1179" s="45"/>
      <c r="M1179" s="45"/>
      <c r="N1179" s="45"/>
      <c r="O1179" s="45"/>
      <c r="P1179" s="45"/>
      <c r="Q1179" s="45"/>
      <c r="R1179" s="45"/>
      <c r="S1179" s="45"/>
      <c r="T1179" s="45"/>
      <c r="U1179" s="45"/>
      <c r="V1179" s="45"/>
      <c r="W1179" s="45"/>
      <c r="X1179" s="45"/>
      <c r="Y1179" s="45"/>
      <c r="Z1179" s="45"/>
      <c r="AA1179" s="45"/>
      <c r="AB1179" s="45"/>
      <c r="AC1179" s="45"/>
      <c r="AD1179" s="45"/>
      <c r="AE1179" s="45"/>
      <c r="AF1179" s="45"/>
      <c r="AG1179" s="45"/>
      <c r="AH1179" s="45"/>
      <c r="AI1179" s="45"/>
      <c r="AJ1179" s="45"/>
      <c r="AK1179" s="45"/>
      <c r="AL1179" s="45"/>
      <c r="AM1179" s="45"/>
      <c r="AN1179" s="45"/>
      <c r="AO1179" s="45"/>
      <c r="AP1179" s="45"/>
      <c r="AQ1179" s="45"/>
      <c r="AR1179" s="45"/>
      <c r="AS1179" s="45"/>
      <c r="AT1179" s="45"/>
      <c r="AU1179" s="45"/>
    </row>
    <row r="1180" spans="1:47" x14ac:dyDescent="0.35">
      <c r="A1180" s="37"/>
      <c r="B1180" s="37"/>
      <c r="C1180" s="37"/>
      <c r="E1180" s="45"/>
      <c r="F1180" s="45"/>
      <c r="G1180" s="45"/>
      <c r="H1180" s="45"/>
      <c r="I1180" s="45"/>
      <c r="J1180" s="45"/>
      <c r="K1180" s="45"/>
      <c r="L1180" s="45"/>
      <c r="M1180" s="45"/>
      <c r="N1180" s="45"/>
      <c r="O1180" s="45"/>
      <c r="P1180" s="45"/>
      <c r="Q1180" s="45"/>
      <c r="R1180" s="45"/>
      <c r="S1180" s="45"/>
      <c r="T1180" s="45"/>
      <c r="U1180" s="45"/>
      <c r="V1180" s="45"/>
      <c r="W1180" s="45"/>
      <c r="X1180" s="45"/>
      <c r="Y1180" s="45"/>
      <c r="Z1180" s="45"/>
      <c r="AA1180" s="45"/>
      <c r="AB1180" s="45"/>
      <c r="AC1180" s="45"/>
      <c r="AD1180" s="45"/>
      <c r="AE1180" s="45"/>
      <c r="AF1180" s="45"/>
      <c r="AG1180" s="45"/>
      <c r="AH1180" s="45"/>
      <c r="AI1180" s="45"/>
      <c r="AJ1180" s="45"/>
      <c r="AK1180" s="45"/>
      <c r="AL1180" s="45"/>
      <c r="AM1180" s="45"/>
      <c r="AN1180" s="45"/>
      <c r="AO1180" s="45"/>
      <c r="AP1180" s="45"/>
      <c r="AQ1180" s="45"/>
      <c r="AR1180" s="45"/>
      <c r="AS1180" s="45"/>
      <c r="AT1180" s="45"/>
      <c r="AU1180" s="45"/>
    </row>
    <row r="1181" spans="1:47" x14ac:dyDescent="0.35">
      <c r="A1181" s="37"/>
      <c r="B1181" s="37"/>
      <c r="C1181" s="37"/>
      <c r="E1181" s="45"/>
      <c r="F1181" s="45"/>
      <c r="G1181" s="45"/>
      <c r="H1181" s="45"/>
      <c r="I1181" s="45"/>
      <c r="J1181" s="45"/>
      <c r="K1181" s="45"/>
      <c r="L1181" s="45"/>
      <c r="M1181" s="45"/>
      <c r="N1181" s="45"/>
      <c r="O1181" s="45"/>
      <c r="P1181" s="45"/>
      <c r="Q1181" s="45"/>
      <c r="R1181" s="45"/>
      <c r="S1181" s="45"/>
      <c r="T1181" s="45"/>
      <c r="U1181" s="45"/>
      <c r="V1181" s="45"/>
      <c r="W1181" s="45"/>
      <c r="X1181" s="45"/>
      <c r="Y1181" s="45"/>
      <c r="Z1181" s="45"/>
      <c r="AA1181" s="45"/>
      <c r="AB1181" s="45"/>
      <c r="AC1181" s="45"/>
      <c r="AD1181" s="45"/>
      <c r="AE1181" s="45"/>
      <c r="AF1181" s="45"/>
      <c r="AG1181" s="45"/>
      <c r="AH1181" s="45"/>
      <c r="AI1181" s="45"/>
      <c r="AJ1181" s="45"/>
      <c r="AK1181" s="45"/>
      <c r="AL1181" s="45"/>
      <c r="AM1181" s="45"/>
      <c r="AN1181" s="45"/>
      <c r="AO1181" s="45"/>
      <c r="AP1181" s="45"/>
      <c r="AQ1181" s="45"/>
      <c r="AR1181" s="45"/>
      <c r="AS1181" s="45"/>
      <c r="AT1181" s="45"/>
      <c r="AU1181" s="45"/>
    </row>
    <row r="1182" spans="1:47" x14ac:dyDescent="0.35">
      <c r="A1182" s="37"/>
      <c r="B1182" s="37"/>
      <c r="C1182" s="37"/>
      <c r="E1182" s="45"/>
      <c r="F1182" s="45"/>
      <c r="G1182" s="45"/>
      <c r="H1182" s="45"/>
      <c r="I1182" s="45"/>
      <c r="J1182" s="45"/>
      <c r="K1182" s="45"/>
      <c r="L1182" s="45"/>
      <c r="M1182" s="45"/>
      <c r="N1182" s="45"/>
      <c r="O1182" s="45"/>
      <c r="P1182" s="45"/>
      <c r="Q1182" s="45"/>
      <c r="R1182" s="45"/>
      <c r="S1182" s="45"/>
      <c r="T1182" s="45"/>
      <c r="U1182" s="45"/>
      <c r="V1182" s="45"/>
      <c r="W1182" s="45"/>
      <c r="X1182" s="45"/>
      <c r="Y1182" s="45"/>
      <c r="Z1182" s="45"/>
      <c r="AA1182" s="45"/>
      <c r="AB1182" s="45"/>
      <c r="AC1182" s="45"/>
      <c r="AD1182" s="45"/>
      <c r="AE1182" s="45"/>
      <c r="AF1182" s="45"/>
      <c r="AG1182" s="45"/>
      <c r="AH1182" s="45"/>
      <c r="AI1182" s="45"/>
      <c r="AJ1182" s="45"/>
      <c r="AK1182" s="45"/>
      <c r="AL1182" s="45"/>
      <c r="AM1182" s="45"/>
      <c r="AN1182" s="45"/>
      <c r="AO1182" s="45"/>
      <c r="AP1182" s="45"/>
      <c r="AQ1182" s="45"/>
      <c r="AR1182" s="45"/>
      <c r="AS1182" s="45"/>
      <c r="AT1182" s="45"/>
      <c r="AU1182" s="45"/>
    </row>
    <row r="1183" spans="1:47" x14ac:dyDescent="0.35">
      <c r="A1183" s="37"/>
      <c r="B1183" s="37"/>
      <c r="C1183" s="37"/>
      <c r="E1183" s="45"/>
      <c r="F1183" s="45"/>
      <c r="G1183" s="45"/>
      <c r="H1183" s="45"/>
      <c r="I1183" s="45"/>
      <c r="J1183" s="45"/>
      <c r="K1183" s="45"/>
      <c r="L1183" s="45"/>
      <c r="M1183" s="45"/>
      <c r="N1183" s="45"/>
      <c r="O1183" s="45"/>
      <c r="P1183" s="45"/>
      <c r="Q1183" s="45"/>
      <c r="R1183" s="45"/>
      <c r="S1183" s="45"/>
      <c r="T1183" s="45"/>
      <c r="U1183" s="45"/>
      <c r="V1183" s="45"/>
      <c r="W1183" s="45"/>
      <c r="X1183" s="45"/>
      <c r="Y1183" s="45"/>
      <c r="Z1183" s="45"/>
      <c r="AA1183" s="45"/>
      <c r="AB1183" s="45"/>
      <c r="AC1183" s="45"/>
      <c r="AD1183" s="45"/>
      <c r="AE1183" s="45"/>
      <c r="AF1183" s="45"/>
      <c r="AG1183" s="45"/>
      <c r="AH1183" s="45"/>
      <c r="AI1183" s="45"/>
      <c r="AJ1183" s="45"/>
      <c r="AK1183" s="45"/>
      <c r="AL1183" s="45"/>
      <c r="AM1183" s="45"/>
      <c r="AN1183" s="45"/>
      <c r="AO1183" s="45"/>
      <c r="AP1183" s="45"/>
      <c r="AQ1183" s="45"/>
      <c r="AR1183" s="45"/>
      <c r="AS1183" s="45"/>
      <c r="AT1183" s="45"/>
      <c r="AU1183" s="45"/>
    </row>
    <row r="1184" spans="1:47" x14ac:dyDescent="0.35">
      <c r="A1184" s="37"/>
      <c r="B1184" s="37"/>
      <c r="C1184" s="37"/>
      <c r="E1184" s="45"/>
      <c r="F1184" s="45"/>
      <c r="G1184" s="45"/>
      <c r="H1184" s="45"/>
      <c r="I1184" s="45"/>
      <c r="J1184" s="45"/>
      <c r="K1184" s="45"/>
      <c r="L1184" s="45"/>
      <c r="M1184" s="45"/>
      <c r="N1184" s="45"/>
      <c r="O1184" s="45"/>
      <c r="P1184" s="45"/>
      <c r="Q1184" s="45"/>
      <c r="R1184" s="45"/>
      <c r="S1184" s="45"/>
      <c r="T1184" s="45"/>
      <c r="U1184" s="45"/>
      <c r="V1184" s="45"/>
      <c r="W1184" s="45"/>
      <c r="X1184" s="45"/>
      <c r="Y1184" s="45"/>
      <c r="Z1184" s="45"/>
      <c r="AA1184" s="45"/>
      <c r="AB1184" s="45"/>
      <c r="AC1184" s="45"/>
      <c r="AD1184" s="45"/>
      <c r="AE1184" s="45"/>
      <c r="AF1184" s="45"/>
      <c r="AG1184" s="45"/>
      <c r="AH1184" s="45"/>
      <c r="AI1184" s="45"/>
      <c r="AJ1184" s="45"/>
      <c r="AK1184" s="45"/>
      <c r="AL1184" s="45"/>
      <c r="AM1184" s="45"/>
      <c r="AN1184" s="45"/>
      <c r="AO1184" s="45"/>
      <c r="AP1184" s="45"/>
      <c r="AQ1184" s="45"/>
      <c r="AR1184" s="45"/>
      <c r="AS1184" s="45"/>
      <c r="AT1184" s="45"/>
      <c r="AU1184" s="45"/>
    </row>
    <row r="1185" spans="1:47" x14ac:dyDescent="0.35">
      <c r="A1185" s="37"/>
      <c r="B1185" s="37"/>
      <c r="C1185" s="37"/>
      <c r="E1185" s="45"/>
      <c r="F1185" s="45"/>
      <c r="G1185" s="45"/>
      <c r="H1185" s="45"/>
      <c r="I1185" s="45"/>
      <c r="J1185" s="45"/>
      <c r="K1185" s="45"/>
      <c r="L1185" s="45"/>
      <c r="M1185" s="45"/>
      <c r="N1185" s="45"/>
      <c r="O1185" s="45"/>
      <c r="P1185" s="45"/>
      <c r="Q1185" s="45"/>
      <c r="R1185" s="45"/>
      <c r="S1185" s="45"/>
      <c r="T1185" s="45"/>
      <c r="U1185" s="45"/>
      <c r="V1185" s="45"/>
      <c r="W1185" s="45"/>
      <c r="X1185" s="45"/>
      <c r="Y1185" s="45"/>
      <c r="Z1185" s="45"/>
      <c r="AA1185" s="45"/>
      <c r="AB1185" s="45"/>
      <c r="AC1185" s="45"/>
      <c r="AD1185" s="45"/>
      <c r="AE1185" s="45"/>
      <c r="AF1185" s="45"/>
      <c r="AG1185" s="45"/>
      <c r="AH1185" s="45"/>
      <c r="AI1185" s="45"/>
      <c r="AJ1185" s="45"/>
      <c r="AK1185" s="45"/>
      <c r="AL1185" s="45"/>
      <c r="AM1185" s="45"/>
      <c r="AN1185" s="45"/>
      <c r="AO1185" s="45"/>
      <c r="AP1185" s="45"/>
      <c r="AQ1185" s="45"/>
      <c r="AR1185" s="45"/>
      <c r="AS1185" s="45"/>
      <c r="AT1185" s="45"/>
      <c r="AU1185" s="45"/>
    </row>
    <row r="1186" spans="1:47" x14ac:dyDescent="0.35">
      <c r="A1186" s="37"/>
      <c r="B1186" s="37"/>
      <c r="C1186" s="37"/>
      <c r="E1186" s="45"/>
      <c r="F1186" s="45"/>
      <c r="G1186" s="45"/>
      <c r="H1186" s="45"/>
      <c r="I1186" s="45"/>
      <c r="J1186" s="45"/>
      <c r="K1186" s="45"/>
      <c r="L1186" s="45"/>
      <c r="M1186" s="45"/>
      <c r="N1186" s="45"/>
      <c r="O1186" s="45"/>
      <c r="P1186" s="45"/>
      <c r="Q1186" s="45"/>
      <c r="R1186" s="45"/>
      <c r="S1186" s="45"/>
      <c r="T1186" s="45"/>
      <c r="U1186" s="45"/>
      <c r="V1186" s="45"/>
      <c r="W1186" s="45"/>
      <c r="X1186" s="45"/>
      <c r="Y1186" s="45"/>
      <c r="Z1186" s="45"/>
      <c r="AA1186" s="45"/>
      <c r="AB1186" s="45"/>
      <c r="AC1186" s="45"/>
      <c r="AD1186" s="45"/>
      <c r="AE1186" s="45"/>
      <c r="AF1186" s="45"/>
      <c r="AG1186" s="45"/>
      <c r="AH1186" s="45"/>
      <c r="AI1186" s="45"/>
      <c r="AJ1186" s="45"/>
      <c r="AK1186" s="45"/>
      <c r="AL1186" s="45"/>
      <c r="AM1186" s="45"/>
      <c r="AN1186" s="45"/>
      <c r="AO1186" s="45"/>
      <c r="AP1186" s="45"/>
      <c r="AQ1186" s="45"/>
      <c r="AR1186" s="45"/>
      <c r="AS1186" s="45"/>
      <c r="AT1186" s="45"/>
      <c r="AU1186" s="45"/>
    </row>
    <row r="1187" spans="1:47" x14ac:dyDescent="0.35">
      <c r="A1187" s="37"/>
      <c r="B1187" s="37"/>
      <c r="C1187" s="37"/>
      <c r="E1187" s="45"/>
      <c r="F1187" s="45"/>
      <c r="G1187" s="45"/>
      <c r="H1187" s="45"/>
      <c r="I1187" s="45"/>
      <c r="J1187" s="45"/>
      <c r="K1187" s="45"/>
      <c r="L1187" s="45"/>
      <c r="M1187" s="45"/>
      <c r="N1187" s="45"/>
      <c r="O1187" s="45"/>
      <c r="P1187" s="45"/>
      <c r="Q1187" s="45"/>
      <c r="R1187" s="45"/>
      <c r="S1187" s="45"/>
      <c r="T1187" s="45"/>
      <c r="U1187" s="45"/>
      <c r="V1187" s="45"/>
      <c r="W1187" s="45"/>
      <c r="X1187" s="45"/>
      <c r="Y1187" s="45"/>
      <c r="Z1187" s="45"/>
      <c r="AA1187" s="45"/>
      <c r="AB1187" s="45"/>
      <c r="AC1187" s="45"/>
      <c r="AD1187" s="45"/>
      <c r="AE1187" s="45"/>
      <c r="AF1187" s="45"/>
      <c r="AG1187" s="45"/>
      <c r="AH1187" s="45"/>
      <c r="AI1187" s="45"/>
      <c r="AJ1187" s="45"/>
      <c r="AK1187" s="45"/>
      <c r="AL1187" s="45"/>
      <c r="AM1187" s="45"/>
      <c r="AN1187" s="45"/>
      <c r="AO1187" s="45"/>
      <c r="AP1187" s="45"/>
      <c r="AQ1187" s="45"/>
      <c r="AR1187" s="45"/>
      <c r="AS1187" s="45"/>
      <c r="AT1187" s="45"/>
      <c r="AU1187" s="45"/>
    </row>
    <row r="1188" spans="1:47" x14ac:dyDescent="0.35">
      <c r="A1188" s="37"/>
      <c r="B1188" s="37"/>
      <c r="C1188" s="37"/>
      <c r="E1188" s="45"/>
      <c r="F1188" s="45"/>
      <c r="G1188" s="45"/>
      <c r="H1188" s="45"/>
      <c r="I1188" s="45"/>
      <c r="J1188" s="45"/>
      <c r="K1188" s="45"/>
      <c r="L1188" s="45"/>
      <c r="M1188" s="45"/>
      <c r="N1188" s="45"/>
      <c r="O1188" s="45"/>
      <c r="P1188" s="45"/>
      <c r="Q1188" s="45"/>
      <c r="R1188" s="45"/>
      <c r="S1188" s="45"/>
      <c r="T1188" s="45"/>
      <c r="U1188" s="45"/>
      <c r="V1188" s="45"/>
      <c r="W1188" s="45"/>
      <c r="X1188" s="45"/>
      <c r="Y1188" s="45"/>
      <c r="Z1188" s="45"/>
      <c r="AA1188" s="45"/>
      <c r="AB1188" s="45"/>
      <c r="AC1188" s="45"/>
      <c r="AD1188" s="45"/>
      <c r="AE1188" s="45"/>
      <c r="AF1188" s="45"/>
      <c r="AG1188" s="45"/>
      <c r="AH1188" s="45"/>
      <c r="AI1188" s="45"/>
      <c r="AJ1188" s="45"/>
      <c r="AK1188" s="45"/>
      <c r="AL1188" s="45"/>
      <c r="AM1188" s="45"/>
      <c r="AN1188" s="45"/>
      <c r="AO1188" s="45"/>
      <c r="AP1188" s="45"/>
      <c r="AQ1188" s="45"/>
      <c r="AR1188" s="45"/>
      <c r="AS1188" s="45"/>
      <c r="AT1188" s="45"/>
      <c r="AU1188" s="45"/>
    </row>
    <row r="1189" spans="1:47" x14ac:dyDescent="0.35">
      <c r="A1189" s="37"/>
      <c r="B1189" s="37"/>
      <c r="C1189" s="37"/>
      <c r="E1189" s="45"/>
      <c r="F1189" s="45"/>
      <c r="G1189" s="45"/>
      <c r="H1189" s="45"/>
      <c r="I1189" s="45"/>
      <c r="J1189" s="45"/>
      <c r="K1189" s="45"/>
      <c r="L1189" s="45"/>
      <c r="M1189" s="45"/>
      <c r="N1189" s="45"/>
      <c r="O1189" s="45"/>
      <c r="P1189" s="45"/>
      <c r="Q1189" s="45"/>
      <c r="R1189" s="45"/>
      <c r="S1189" s="45"/>
      <c r="T1189" s="45"/>
      <c r="U1189" s="45"/>
      <c r="V1189" s="45"/>
      <c r="W1189" s="45"/>
      <c r="X1189" s="45"/>
      <c r="Y1189" s="45"/>
      <c r="Z1189" s="45"/>
      <c r="AA1189" s="45"/>
      <c r="AB1189" s="45"/>
      <c r="AC1189" s="45"/>
      <c r="AD1189" s="45"/>
      <c r="AE1189" s="45"/>
      <c r="AF1189" s="45"/>
      <c r="AG1189" s="45"/>
      <c r="AH1189" s="45"/>
      <c r="AI1189" s="45"/>
      <c r="AJ1189" s="45"/>
      <c r="AK1189" s="45"/>
      <c r="AL1189" s="45"/>
      <c r="AM1189" s="45"/>
      <c r="AN1189" s="45"/>
      <c r="AO1189" s="45"/>
      <c r="AP1189" s="45"/>
      <c r="AQ1189" s="45"/>
      <c r="AR1189" s="45"/>
      <c r="AS1189" s="45"/>
      <c r="AT1189" s="45"/>
      <c r="AU1189" s="45"/>
    </row>
    <row r="1190" spans="1:47" x14ac:dyDescent="0.35">
      <c r="A1190" s="37"/>
      <c r="B1190" s="37"/>
      <c r="C1190" s="37"/>
      <c r="E1190" s="45"/>
      <c r="F1190" s="45"/>
      <c r="G1190" s="45"/>
      <c r="H1190" s="45"/>
      <c r="I1190" s="45"/>
      <c r="J1190" s="45"/>
      <c r="K1190" s="45"/>
      <c r="L1190" s="45"/>
      <c r="M1190" s="45"/>
      <c r="N1190" s="45"/>
      <c r="O1190" s="45"/>
      <c r="P1190" s="45"/>
      <c r="Q1190" s="45"/>
      <c r="R1190" s="45"/>
      <c r="S1190" s="45"/>
      <c r="T1190" s="45"/>
      <c r="U1190" s="45"/>
      <c r="V1190" s="45"/>
      <c r="W1190" s="45"/>
      <c r="X1190" s="45"/>
      <c r="Y1190" s="45"/>
      <c r="Z1190" s="45"/>
      <c r="AA1190" s="45"/>
      <c r="AB1190" s="45"/>
      <c r="AC1190" s="45"/>
      <c r="AD1190" s="45"/>
      <c r="AE1190" s="45"/>
      <c r="AF1190" s="45"/>
      <c r="AG1190" s="45"/>
      <c r="AH1190" s="45"/>
      <c r="AI1190" s="45"/>
      <c r="AJ1190" s="45"/>
      <c r="AK1190" s="45"/>
      <c r="AL1190" s="45"/>
      <c r="AM1190" s="45"/>
      <c r="AN1190" s="45"/>
      <c r="AO1190" s="45"/>
      <c r="AP1190" s="45"/>
      <c r="AQ1190" s="45"/>
      <c r="AR1190" s="45"/>
      <c r="AS1190" s="45"/>
      <c r="AT1190" s="45"/>
      <c r="AU1190" s="45"/>
    </row>
    <row r="1191" spans="1:47" x14ac:dyDescent="0.35">
      <c r="A1191" s="37"/>
      <c r="B1191" s="37"/>
      <c r="C1191" s="37"/>
      <c r="E1191" s="45"/>
      <c r="F1191" s="45"/>
      <c r="G1191" s="45"/>
      <c r="H1191" s="45"/>
      <c r="I1191" s="45"/>
      <c r="J1191" s="45"/>
      <c r="K1191" s="45"/>
      <c r="L1191" s="45"/>
      <c r="M1191" s="45"/>
      <c r="N1191" s="45"/>
      <c r="O1191" s="45"/>
      <c r="P1191" s="45"/>
      <c r="Q1191" s="45"/>
      <c r="R1191" s="45"/>
      <c r="S1191" s="45"/>
      <c r="T1191" s="45"/>
      <c r="U1191" s="45"/>
      <c r="V1191" s="45"/>
      <c r="W1191" s="45"/>
      <c r="X1191" s="45"/>
      <c r="Y1191" s="45"/>
      <c r="Z1191" s="45"/>
      <c r="AA1191" s="45"/>
      <c r="AB1191" s="45"/>
      <c r="AC1191" s="45"/>
      <c r="AD1191" s="45"/>
      <c r="AE1191" s="45"/>
      <c r="AF1191" s="45"/>
      <c r="AG1191" s="45"/>
      <c r="AH1191" s="45"/>
      <c r="AI1191" s="45"/>
      <c r="AJ1191" s="45"/>
      <c r="AK1191" s="45"/>
      <c r="AL1191" s="45"/>
      <c r="AM1191" s="45"/>
      <c r="AN1191" s="45"/>
      <c r="AO1191" s="45"/>
      <c r="AP1191" s="45"/>
      <c r="AQ1191" s="45"/>
      <c r="AR1191" s="45"/>
      <c r="AS1191" s="45"/>
      <c r="AT1191" s="45"/>
      <c r="AU1191" s="45"/>
    </row>
    <row r="1192" spans="1:47" x14ac:dyDescent="0.35">
      <c r="A1192" s="37"/>
      <c r="B1192" s="37"/>
      <c r="C1192" s="37"/>
      <c r="E1192" s="45"/>
      <c r="F1192" s="45"/>
      <c r="G1192" s="45"/>
      <c r="H1192" s="45"/>
      <c r="I1192" s="45"/>
      <c r="J1192" s="45"/>
      <c r="K1192" s="45"/>
      <c r="L1192" s="45"/>
      <c r="M1192" s="45"/>
      <c r="N1192" s="45"/>
      <c r="O1192" s="45"/>
      <c r="P1192" s="45"/>
      <c r="Q1192" s="45"/>
      <c r="R1192" s="45"/>
      <c r="S1192" s="45"/>
      <c r="T1192" s="45"/>
      <c r="U1192" s="45"/>
      <c r="V1192" s="45"/>
      <c r="W1192" s="45"/>
      <c r="X1192" s="45"/>
      <c r="Y1192" s="45"/>
      <c r="Z1192" s="45"/>
      <c r="AA1192" s="45"/>
      <c r="AB1192" s="45"/>
      <c r="AC1192" s="45"/>
      <c r="AD1192" s="45"/>
      <c r="AE1192" s="45"/>
      <c r="AF1192" s="45"/>
      <c r="AG1192" s="45"/>
      <c r="AH1192" s="45"/>
      <c r="AI1192" s="45"/>
      <c r="AJ1192" s="45"/>
      <c r="AK1192" s="45"/>
      <c r="AL1192" s="45"/>
      <c r="AM1192" s="45"/>
      <c r="AN1192" s="45"/>
      <c r="AO1192" s="45"/>
      <c r="AP1192" s="45"/>
      <c r="AQ1192" s="45"/>
      <c r="AR1192" s="45"/>
      <c r="AS1192" s="45"/>
      <c r="AT1192" s="45"/>
      <c r="AU1192" s="45"/>
    </row>
    <row r="1193" spans="1:47" x14ac:dyDescent="0.35">
      <c r="A1193" s="37"/>
      <c r="B1193" s="37"/>
      <c r="C1193" s="37"/>
      <c r="E1193" s="45"/>
      <c r="F1193" s="45"/>
      <c r="G1193" s="45"/>
      <c r="H1193" s="45"/>
      <c r="I1193" s="45"/>
      <c r="J1193" s="45"/>
      <c r="K1193" s="45"/>
      <c r="L1193" s="45"/>
      <c r="M1193" s="45"/>
      <c r="N1193" s="45"/>
      <c r="O1193" s="45"/>
      <c r="P1193" s="45"/>
      <c r="Q1193" s="45"/>
      <c r="R1193" s="45"/>
      <c r="S1193" s="45"/>
      <c r="T1193" s="45"/>
      <c r="U1193" s="45"/>
      <c r="V1193" s="45"/>
      <c r="W1193" s="45"/>
      <c r="X1193" s="45"/>
      <c r="Y1193" s="45"/>
      <c r="Z1193" s="45"/>
      <c r="AA1193" s="45"/>
      <c r="AB1193" s="45"/>
      <c r="AC1193" s="45"/>
      <c r="AD1193" s="45"/>
      <c r="AE1193" s="45"/>
      <c r="AF1193" s="45"/>
      <c r="AG1193" s="45"/>
      <c r="AH1193" s="45"/>
      <c r="AI1193" s="45"/>
      <c r="AJ1193" s="45"/>
      <c r="AK1193" s="45"/>
      <c r="AL1193" s="45"/>
      <c r="AM1193" s="45"/>
      <c r="AN1193" s="45"/>
      <c r="AO1193" s="45"/>
      <c r="AP1193" s="45"/>
      <c r="AQ1193" s="45"/>
      <c r="AR1193" s="45"/>
      <c r="AS1193" s="45"/>
      <c r="AT1193" s="45"/>
      <c r="AU1193" s="45"/>
    </row>
    <row r="1194" spans="1:47" x14ac:dyDescent="0.35">
      <c r="A1194" s="37"/>
      <c r="B1194" s="37"/>
      <c r="C1194" s="37"/>
      <c r="E1194" s="45"/>
      <c r="F1194" s="45"/>
      <c r="G1194" s="45"/>
      <c r="H1194" s="45"/>
      <c r="I1194" s="45"/>
      <c r="J1194" s="45"/>
      <c r="K1194" s="45"/>
      <c r="L1194" s="45"/>
      <c r="M1194" s="45"/>
      <c r="N1194" s="45"/>
      <c r="O1194" s="45"/>
      <c r="P1194" s="45"/>
      <c r="Q1194" s="45"/>
      <c r="R1194" s="45"/>
      <c r="S1194" s="45"/>
      <c r="T1194" s="45"/>
      <c r="U1194" s="45"/>
      <c r="V1194" s="45"/>
      <c r="W1194" s="45"/>
      <c r="X1194" s="45"/>
      <c r="Y1194" s="45"/>
      <c r="Z1194" s="45"/>
      <c r="AA1194" s="45"/>
      <c r="AB1194" s="45"/>
      <c r="AC1194" s="45"/>
      <c r="AD1194" s="45"/>
      <c r="AE1194" s="45"/>
      <c r="AF1194" s="45"/>
      <c r="AG1194" s="45"/>
      <c r="AH1194" s="45"/>
      <c r="AI1194" s="45"/>
      <c r="AJ1194" s="45"/>
      <c r="AK1194" s="45"/>
      <c r="AL1194" s="45"/>
      <c r="AM1194" s="45"/>
      <c r="AN1194" s="45"/>
      <c r="AO1194" s="45"/>
      <c r="AP1194" s="45"/>
      <c r="AQ1194" s="45"/>
      <c r="AR1194" s="45"/>
      <c r="AS1194" s="45"/>
      <c r="AT1194" s="45"/>
      <c r="AU1194" s="45"/>
    </row>
    <row r="1195" spans="1:47" x14ac:dyDescent="0.35">
      <c r="A1195" s="37"/>
      <c r="B1195" s="37"/>
      <c r="C1195" s="37"/>
      <c r="E1195" s="45"/>
      <c r="F1195" s="45"/>
      <c r="G1195" s="45"/>
      <c r="H1195" s="45"/>
      <c r="I1195" s="45"/>
      <c r="J1195" s="45"/>
      <c r="K1195" s="45"/>
      <c r="L1195" s="45"/>
      <c r="M1195" s="45"/>
      <c r="N1195" s="45"/>
      <c r="O1195" s="45"/>
      <c r="P1195" s="45"/>
      <c r="Q1195" s="45"/>
      <c r="R1195" s="45"/>
      <c r="S1195" s="45"/>
      <c r="T1195" s="45"/>
      <c r="U1195" s="45"/>
      <c r="V1195" s="45"/>
      <c r="W1195" s="45"/>
      <c r="X1195" s="45"/>
      <c r="Y1195" s="45"/>
      <c r="Z1195" s="45"/>
      <c r="AA1195" s="45"/>
      <c r="AB1195" s="45"/>
      <c r="AC1195" s="45"/>
      <c r="AD1195" s="45"/>
      <c r="AE1195" s="45"/>
      <c r="AF1195" s="45"/>
      <c r="AG1195" s="45"/>
      <c r="AH1195" s="45"/>
      <c r="AI1195" s="45"/>
      <c r="AJ1195" s="45"/>
      <c r="AK1195" s="45"/>
      <c r="AL1195" s="45"/>
      <c r="AM1195" s="45"/>
      <c r="AN1195" s="45"/>
      <c r="AO1195" s="45"/>
      <c r="AP1195" s="45"/>
      <c r="AQ1195" s="45"/>
      <c r="AR1195" s="45"/>
      <c r="AS1195" s="45"/>
      <c r="AT1195" s="45"/>
      <c r="AU1195" s="45"/>
    </row>
    <row r="1196" spans="1:47" x14ac:dyDescent="0.35">
      <c r="A1196" s="37"/>
      <c r="B1196" s="37"/>
      <c r="C1196" s="37"/>
      <c r="E1196" s="45"/>
      <c r="F1196" s="45"/>
      <c r="G1196" s="45"/>
      <c r="H1196" s="45"/>
      <c r="I1196" s="45"/>
      <c r="J1196" s="45"/>
      <c r="K1196" s="45"/>
      <c r="L1196" s="45"/>
      <c r="M1196" s="45"/>
      <c r="N1196" s="45"/>
      <c r="O1196" s="45"/>
      <c r="P1196" s="45"/>
      <c r="Q1196" s="45"/>
      <c r="R1196" s="45"/>
      <c r="S1196" s="45"/>
      <c r="T1196" s="45"/>
      <c r="U1196" s="45"/>
      <c r="V1196" s="45"/>
      <c r="W1196" s="45"/>
      <c r="X1196" s="45"/>
      <c r="Y1196" s="45"/>
      <c r="Z1196" s="45"/>
      <c r="AA1196" s="45"/>
      <c r="AB1196" s="45"/>
      <c r="AC1196" s="45"/>
      <c r="AD1196" s="45"/>
      <c r="AE1196" s="45"/>
      <c r="AF1196" s="45"/>
      <c r="AG1196" s="45"/>
      <c r="AH1196" s="45"/>
      <c r="AI1196" s="45"/>
      <c r="AJ1196" s="45"/>
      <c r="AK1196" s="45"/>
      <c r="AL1196" s="45"/>
      <c r="AM1196" s="45"/>
      <c r="AN1196" s="45"/>
      <c r="AO1196" s="45"/>
      <c r="AP1196" s="45"/>
      <c r="AQ1196" s="45"/>
      <c r="AR1196" s="45"/>
      <c r="AS1196" s="45"/>
      <c r="AT1196" s="45"/>
      <c r="AU1196" s="45"/>
    </row>
    <row r="1197" spans="1:47" x14ac:dyDescent="0.35">
      <c r="A1197" s="37"/>
      <c r="B1197" s="37"/>
      <c r="C1197" s="37"/>
      <c r="E1197" s="45"/>
      <c r="F1197" s="45"/>
      <c r="G1197" s="45"/>
      <c r="H1197" s="45"/>
      <c r="I1197" s="45"/>
      <c r="J1197" s="45"/>
      <c r="K1197" s="45"/>
      <c r="L1197" s="45"/>
      <c r="M1197" s="45"/>
      <c r="N1197" s="45"/>
      <c r="O1197" s="45"/>
      <c r="P1197" s="45"/>
      <c r="Q1197" s="45"/>
      <c r="R1197" s="45"/>
      <c r="S1197" s="45"/>
      <c r="T1197" s="45"/>
      <c r="U1197" s="45"/>
      <c r="V1197" s="45"/>
      <c r="W1197" s="45"/>
      <c r="X1197" s="45"/>
      <c r="Y1197" s="45"/>
      <c r="Z1197" s="45"/>
      <c r="AA1197" s="45"/>
      <c r="AB1197" s="45"/>
      <c r="AC1197" s="45"/>
      <c r="AD1197" s="45"/>
      <c r="AE1197" s="45"/>
      <c r="AF1197" s="45"/>
      <c r="AG1197" s="45"/>
      <c r="AH1197" s="45"/>
      <c r="AI1197" s="45"/>
      <c r="AJ1197" s="45"/>
      <c r="AK1197" s="45"/>
      <c r="AL1197" s="45"/>
      <c r="AM1197" s="45"/>
      <c r="AN1197" s="45"/>
      <c r="AO1197" s="45"/>
      <c r="AP1197" s="45"/>
      <c r="AQ1197" s="45"/>
      <c r="AR1197" s="45"/>
      <c r="AS1197" s="45"/>
      <c r="AT1197" s="45"/>
      <c r="AU1197" s="45"/>
    </row>
    <row r="1198" spans="1:47" x14ac:dyDescent="0.35">
      <c r="A1198" s="37"/>
      <c r="B1198" s="37"/>
      <c r="C1198" s="37"/>
      <c r="E1198" s="45"/>
      <c r="F1198" s="45"/>
      <c r="G1198" s="45"/>
      <c r="H1198" s="45"/>
      <c r="I1198" s="45"/>
      <c r="J1198" s="45"/>
      <c r="K1198" s="45"/>
      <c r="L1198" s="45"/>
      <c r="M1198" s="45"/>
      <c r="N1198" s="45"/>
      <c r="O1198" s="45"/>
      <c r="P1198" s="45"/>
      <c r="Q1198" s="45"/>
      <c r="R1198" s="45"/>
      <c r="S1198" s="45"/>
      <c r="T1198" s="45"/>
      <c r="U1198" s="45"/>
      <c r="V1198" s="45"/>
      <c r="W1198" s="45"/>
      <c r="X1198" s="45"/>
      <c r="Y1198" s="45"/>
      <c r="Z1198" s="45"/>
      <c r="AA1198" s="45"/>
      <c r="AB1198" s="45"/>
      <c r="AC1198" s="45"/>
      <c r="AD1198" s="45"/>
      <c r="AE1198" s="45"/>
      <c r="AF1198" s="45"/>
      <c r="AG1198" s="45"/>
      <c r="AH1198" s="45"/>
      <c r="AI1198" s="45"/>
      <c r="AJ1198" s="45"/>
      <c r="AK1198" s="45"/>
      <c r="AL1198" s="45"/>
      <c r="AM1198" s="45"/>
      <c r="AN1198" s="45"/>
      <c r="AO1198" s="45"/>
      <c r="AP1198" s="45"/>
      <c r="AQ1198" s="45"/>
      <c r="AR1198" s="45"/>
      <c r="AS1198" s="45"/>
      <c r="AT1198" s="45"/>
      <c r="AU1198" s="45"/>
    </row>
    <row r="1199" spans="1:47" x14ac:dyDescent="0.35">
      <c r="A1199" s="37"/>
      <c r="B1199" s="37"/>
      <c r="C1199" s="37"/>
      <c r="E1199" s="45"/>
      <c r="F1199" s="45"/>
      <c r="G1199" s="45"/>
      <c r="H1199" s="45"/>
      <c r="I1199" s="45"/>
      <c r="J1199" s="45"/>
      <c r="K1199" s="45"/>
      <c r="L1199" s="45"/>
      <c r="M1199" s="45"/>
      <c r="N1199" s="45"/>
      <c r="O1199" s="45"/>
      <c r="P1199" s="45"/>
      <c r="Q1199" s="45"/>
      <c r="R1199" s="45"/>
      <c r="S1199" s="45"/>
      <c r="T1199" s="45"/>
      <c r="U1199" s="45"/>
      <c r="V1199" s="45"/>
      <c r="W1199" s="45"/>
      <c r="X1199" s="45"/>
      <c r="Y1199" s="45"/>
      <c r="Z1199" s="45"/>
      <c r="AA1199" s="45"/>
      <c r="AB1199" s="45"/>
      <c r="AC1199" s="45"/>
      <c r="AD1199" s="45"/>
      <c r="AE1199" s="45"/>
      <c r="AF1199" s="45"/>
      <c r="AG1199" s="45"/>
      <c r="AH1199" s="45"/>
      <c r="AI1199" s="45"/>
      <c r="AJ1199" s="45"/>
      <c r="AK1199" s="45"/>
      <c r="AL1199" s="45"/>
      <c r="AM1199" s="45"/>
      <c r="AN1199" s="45"/>
      <c r="AO1199" s="45"/>
      <c r="AP1199" s="45"/>
      <c r="AQ1199" s="45"/>
      <c r="AR1199" s="45"/>
      <c r="AS1199" s="45"/>
      <c r="AT1199" s="45"/>
      <c r="AU1199" s="45"/>
    </row>
    <row r="1200" spans="1:47" x14ac:dyDescent="0.35">
      <c r="A1200" s="37"/>
      <c r="B1200" s="37"/>
      <c r="C1200" s="37"/>
      <c r="E1200" s="45"/>
      <c r="F1200" s="45"/>
      <c r="G1200" s="45"/>
      <c r="H1200" s="45"/>
      <c r="I1200" s="45"/>
      <c r="J1200" s="45"/>
      <c r="K1200" s="45"/>
      <c r="L1200" s="45"/>
      <c r="M1200" s="45"/>
      <c r="N1200" s="45"/>
      <c r="O1200" s="45"/>
      <c r="P1200" s="45"/>
      <c r="Q1200" s="45"/>
      <c r="R1200" s="45"/>
      <c r="S1200" s="45"/>
      <c r="T1200" s="45"/>
      <c r="U1200" s="45"/>
      <c r="V1200" s="45"/>
      <c r="W1200" s="45"/>
      <c r="X1200" s="45"/>
      <c r="Y1200" s="45"/>
      <c r="Z1200" s="45"/>
      <c r="AA1200" s="45"/>
      <c r="AB1200" s="45"/>
      <c r="AC1200" s="45"/>
      <c r="AD1200" s="45"/>
      <c r="AE1200" s="45"/>
      <c r="AF1200" s="45"/>
      <c r="AG1200" s="45"/>
      <c r="AH1200" s="45"/>
      <c r="AI1200" s="45"/>
      <c r="AJ1200" s="45"/>
      <c r="AK1200" s="45"/>
      <c r="AL1200" s="45"/>
      <c r="AM1200" s="45"/>
      <c r="AN1200" s="45"/>
      <c r="AO1200" s="45"/>
      <c r="AP1200" s="45"/>
      <c r="AQ1200" s="45"/>
      <c r="AR1200" s="45"/>
      <c r="AS1200" s="45"/>
      <c r="AT1200" s="45"/>
      <c r="AU1200" s="45"/>
    </row>
    <row r="1201" spans="1:47" x14ac:dyDescent="0.35">
      <c r="A1201" s="37"/>
      <c r="B1201" s="37"/>
      <c r="C1201" s="37"/>
      <c r="E1201" s="45"/>
      <c r="F1201" s="45"/>
      <c r="G1201" s="45"/>
      <c r="H1201" s="45"/>
      <c r="I1201" s="45"/>
      <c r="J1201" s="45"/>
      <c r="K1201" s="45"/>
      <c r="L1201" s="45"/>
      <c r="M1201" s="45"/>
      <c r="N1201" s="45"/>
      <c r="O1201" s="45"/>
      <c r="P1201" s="45"/>
      <c r="Q1201" s="45"/>
      <c r="R1201" s="45"/>
      <c r="S1201" s="45"/>
      <c r="T1201" s="45"/>
      <c r="U1201" s="45"/>
      <c r="V1201" s="45"/>
      <c r="W1201" s="45"/>
      <c r="X1201" s="45"/>
      <c r="Y1201" s="45"/>
      <c r="Z1201" s="45"/>
      <c r="AA1201" s="45"/>
      <c r="AB1201" s="45"/>
      <c r="AC1201" s="45"/>
      <c r="AD1201" s="45"/>
      <c r="AE1201" s="45"/>
      <c r="AF1201" s="45"/>
      <c r="AG1201" s="45"/>
      <c r="AH1201" s="45"/>
      <c r="AI1201" s="45"/>
      <c r="AJ1201" s="45"/>
      <c r="AK1201" s="45"/>
      <c r="AL1201" s="45"/>
      <c r="AM1201" s="45"/>
      <c r="AN1201" s="45"/>
      <c r="AO1201" s="45"/>
      <c r="AP1201" s="45"/>
      <c r="AQ1201" s="45"/>
      <c r="AR1201" s="45"/>
      <c r="AS1201" s="45"/>
      <c r="AT1201" s="45"/>
      <c r="AU1201" s="45"/>
    </row>
    <row r="1202" spans="1:47" x14ac:dyDescent="0.35">
      <c r="A1202" s="37"/>
      <c r="B1202" s="37"/>
      <c r="C1202" s="37"/>
      <c r="E1202" s="45"/>
      <c r="F1202" s="45"/>
      <c r="G1202" s="45"/>
      <c r="H1202" s="45"/>
      <c r="I1202" s="45"/>
      <c r="J1202" s="45"/>
      <c r="K1202" s="45"/>
      <c r="L1202" s="45"/>
      <c r="M1202" s="45"/>
      <c r="N1202" s="45"/>
      <c r="O1202" s="45"/>
      <c r="P1202" s="45"/>
      <c r="Q1202" s="45"/>
      <c r="R1202" s="45"/>
      <c r="S1202" s="45"/>
      <c r="T1202" s="45"/>
      <c r="U1202" s="45"/>
      <c r="V1202" s="45"/>
      <c r="W1202" s="45"/>
      <c r="X1202" s="45"/>
      <c r="Y1202" s="45"/>
      <c r="Z1202" s="45"/>
      <c r="AA1202" s="45"/>
      <c r="AB1202" s="45"/>
      <c r="AC1202" s="45"/>
      <c r="AD1202" s="45"/>
      <c r="AE1202" s="45"/>
      <c r="AF1202" s="45"/>
      <c r="AG1202" s="45"/>
      <c r="AH1202" s="45"/>
      <c r="AI1202" s="45"/>
      <c r="AJ1202" s="45"/>
      <c r="AK1202" s="45"/>
      <c r="AL1202" s="45"/>
      <c r="AM1202" s="45"/>
      <c r="AN1202" s="45"/>
      <c r="AO1202" s="45"/>
      <c r="AP1202" s="45"/>
      <c r="AQ1202" s="45"/>
      <c r="AR1202" s="45"/>
      <c r="AS1202" s="45"/>
      <c r="AT1202" s="45"/>
      <c r="AU1202" s="45"/>
    </row>
    <row r="1203" spans="1:47" x14ac:dyDescent="0.35">
      <c r="A1203" s="37"/>
      <c r="B1203" s="37"/>
      <c r="C1203" s="37"/>
      <c r="E1203" s="45"/>
      <c r="F1203" s="45"/>
      <c r="G1203" s="45"/>
      <c r="H1203" s="45"/>
      <c r="I1203" s="45"/>
      <c r="J1203" s="45"/>
      <c r="K1203" s="45"/>
      <c r="L1203" s="45"/>
      <c r="M1203" s="45"/>
      <c r="N1203" s="45"/>
      <c r="O1203" s="45"/>
      <c r="P1203" s="45"/>
      <c r="Q1203" s="45"/>
      <c r="R1203" s="45"/>
      <c r="S1203" s="45"/>
      <c r="T1203" s="45"/>
      <c r="U1203" s="45"/>
      <c r="V1203" s="45"/>
      <c r="W1203" s="45"/>
      <c r="X1203" s="45"/>
      <c r="Y1203" s="45"/>
      <c r="Z1203" s="45"/>
      <c r="AA1203" s="45"/>
      <c r="AB1203" s="45"/>
      <c r="AC1203" s="45"/>
      <c r="AD1203" s="45"/>
      <c r="AE1203" s="45"/>
      <c r="AF1203" s="45"/>
      <c r="AG1203" s="45"/>
      <c r="AH1203" s="45"/>
      <c r="AI1203" s="45"/>
      <c r="AJ1203" s="45"/>
      <c r="AK1203" s="45"/>
      <c r="AL1203" s="45"/>
      <c r="AM1203" s="45"/>
      <c r="AN1203" s="45"/>
      <c r="AO1203" s="45"/>
      <c r="AP1203" s="45"/>
      <c r="AQ1203" s="45"/>
      <c r="AR1203" s="45"/>
      <c r="AS1203" s="45"/>
      <c r="AT1203" s="45"/>
      <c r="AU1203" s="45"/>
    </row>
    <row r="1204" spans="1:47" x14ac:dyDescent="0.35">
      <c r="A1204" s="37"/>
      <c r="B1204" s="37"/>
      <c r="C1204" s="37"/>
      <c r="E1204" s="45"/>
      <c r="F1204" s="45"/>
      <c r="G1204" s="45"/>
      <c r="H1204" s="45"/>
      <c r="I1204" s="45"/>
      <c r="J1204" s="45"/>
      <c r="K1204" s="45"/>
      <c r="L1204" s="45"/>
      <c r="M1204" s="45"/>
      <c r="N1204" s="45"/>
      <c r="O1204" s="45"/>
      <c r="P1204" s="45"/>
      <c r="Q1204" s="45"/>
      <c r="R1204" s="45"/>
      <c r="S1204" s="45"/>
      <c r="T1204" s="45"/>
      <c r="U1204" s="45"/>
      <c r="V1204" s="45"/>
      <c r="W1204" s="45"/>
      <c r="X1204" s="45"/>
      <c r="Y1204" s="45"/>
      <c r="Z1204" s="45"/>
      <c r="AA1204" s="45"/>
      <c r="AB1204" s="45"/>
      <c r="AC1204" s="45"/>
      <c r="AD1204" s="45"/>
      <c r="AE1204" s="45"/>
      <c r="AF1204" s="45"/>
      <c r="AG1204" s="45"/>
      <c r="AH1204" s="45"/>
      <c r="AI1204" s="45"/>
      <c r="AJ1204" s="45"/>
      <c r="AK1204" s="45"/>
      <c r="AL1204" s="45"/>
      <c r="AM1204" s="45"/>
      <c r="AN1204" s="45"/>
      <c r="AO1204" s="45"/>
      <c r="AP1204" s="45"/>
      <c r="AQ1204" s="45"/>
      <c r="AR1204" s="45"/>
      <c r="AS1204" s="45"/>
      <c r="AT1204" s="45"/>
      <c r="AU1204" s="45"/>
    </row>
    <row r="1205" spans="1:47" x14ac:dyDescent="0.35">
      <c r="A1205" s="37"/>
      <c r="B1205" s="37"/>
      <c r="C1205" s="37"/>
      <c r="E1205" s="45"/>
      <c r="F1205" s="45"/>
      <c r="G1205" s="45"/>
      <c r="H1205" s="45"/>
      <c r="I1205" s="45"/>
      <c r="J1205" s="45"/>
      <c r="K1205" s="45"/>
      <c r="L1205" s="45"/>
      <c r="M1205" s="45"/>
      <c r="N1205" s="45"/>
      <c r="O1205" s="45"/>
      <c r="P1205" s="45"/>
      <c r="Q1205" s="45"/>
      <c r="R1205" s="45"/>
      <c r="S1205" s="45"/>
      <c r="T1205" s="45"/>
      <c r="U1205" s="45"/>
      <c r="V1205" s="45"/>
      <c r="W1205" s="45"/>
      <c r="X1205" s="45"/>
      <c r="Y1205" s="45"/>
      <c r="Z1205" s="45"/>
      <c r="AA1205" s="45"/>
      <c r="AB1205" s="45"/>
      <c r="AC1205" s="45"/>
      <c r="AD1205" s="45"/>
      <c r="AE1205" s="45"/>
      <c r="AF1205" s="45"/>
      <c r="AG1205" s="45"/>
      <c r="AH1205" s="45"/>
      <c r="AI1205" s="45"/>
      <c r="AJ1205" s="45"/>
      <c r="AK1205" s="45"/>
      <c r="AL1205" s="45"/>
      <c r="AM1205" s="45"/>
      <c r="AN1205" s="45"/>
      <c r="AO1205" s="45"/>
      <c r="AP1205" s="45"/>
      <c r="AQ1205" s="45"/>
      <c r="AR1205" s="45"/>
      <c r="AS1205" s="45"/>
      <c r="AT1205" s="45"/>
      <c r="AU1205" s="45"/>
    </row>
    <row r="1206" spans="1:47" x14ac:dyDescent="0.35">
      <c r="A1206" s="37"/>
      <c r="B1206" s="37"/>
      <c r="C1206" s="37"/>
      <c r="E1206" s="45"/>
      <c r="F1206" s="45"/>
      <c r="G1206" s="45"/>
      <c r="H1206" s="45"/>
      <c r="I1206" s="45"/>
      <c r="J1206" s="45"/>
      <c r="K1206" s="45"/>
      <c r="L1206" s="45"/>
      <c r="M1206" s="45"/>
      <c r="N1206" s="45"/>
      <c r="O1206" s="45"/>
      <c r="P1206" s="45"/>
      <c r="Q1206" s="45"/>
      <c r="R1206" s="45"/>
      <c r="S1206" s="45"/>
      <c r="T1206" s="45"/>
      <c r="U1206" s="45"/>
      <c r="V1206" s="45"/>
      <c r="W1206" s="45"/>
      <c r="X1206" s="45"/>
      <c r="Y1206" s="45"/>
      <c r="Z1206" s="45"/>
      <c r="AA1206" s="45"/>
      <c r="AB1206" s="45"/>
      <c r="AC1206" s="45"/>
      <c r="AD1206" s="45"/>
      <c r="AE1206" s="45"/>
      <c r="AF1206" s="45"/>
      <c r="AG1206" s="45"/>
      <c r="AH1206" s="45"/>
      <c r="AI1206" s="45"/>
      <c r="AJ1206" s="45"/>
      <c r="AK1206" s="45"/>
      <c r="AL1206" s="45"/>
      <c r="AM1206" s="45"/>
      <c r="AN1206" s="45"/>
      <c r="AO1206" s="45"/>
      <c r="AP1206" s="45"/>
      <c r="AQ1206" s="45"/>
      <c r="AR1206" s="45"/>
      <c r="AS1206" s="45"/>
      <c r="AT1206" s="45"/>
      <c r="AU1206" s="45"/>
    </row>
    <row r="1207" spans="1:47" x14ac:dyDescent="0.35">
      <c r="A1207" s="37"/>
      <c r="B1207" s="37"/>
      <c r="C1207" s="37"/>
      <c r="E1207" s="45"/>
      <c r="F1207" s="45"/>
      <c r="G1207" s="45"/>
      <c r="H1207" s="45"/>
      <c r="I1207" s="45"/>
      <c r="J1207" s="45"/>
      <c r="K1207" s="45"/>
      <c r="L1207" s="45"/>
      <c r="M1207" s="45"/>
      <c r="N1207" s="45"/>
      <c r="O1207" s="45"/>
      <c r="P1207" s="45"/>
      <c r="Q1207" s="45"/>
      <c r="R1207" s="45"/>
      <c r="S1207" s="45"/>
      <c r="T1207" s="45"/>
      <c r="U1207" s="45"/>
      <c r="V1207" s="45"/>
      <c r="W1207" s="45"/>
      <c r="X1207" s="45"/>
      <c r="Y1207" s="45"/>
      <c r="Z1207" s="45"/>
      <c r="AA1207" s="45"/>
      <c r="AB1207" s="45"/>
      <c r="AC1207" s="45"/>
      <c r="AD1207" s="45"/>
      <c r="AE1207" s="45"/>
      <c r="AF1207" s="45"/>
      <c r="AG1207" s="45"/>
      <c r="AH1207" s="45"/>
      <c r="AI1207" s="45"/>
      <c r="AJ1207" s="45"/>
      <c r="AK1207" s="45"/>
      <c r="AL1207" s="45"/>
      <c r="AM1207" s="45"/>
      <c r="AN1207" s="45"/>
      <c r="AO1207" s="45"/>
      <c r="AP1207" s="45"/>
      <c r="AQ1207" s="45"/>
      <c r="AR1207" s="45"/>
      <c r="AS1207" s="45"/>
      <c r="AT1207" s="45"/>
      <c r="AU1207" s="45"/>
    </row>
    <row r="1208" spans="1:47" x14ac:dyDescent="0.35">
      <c r="A1208" s="37"/>
      <c r="B1208" s="37"/>
      <c r="C1208" s="37"/>
      <c r="E1208" s="45"/>
      <c r="F1208" s="45"/>
      <c r="G1208" s="45"/>
      <c r="H1208" s="45"/>
      <c r="I1208" s="45"/>
      <c r="J1208" s="45"/>
      <c r="K1208" s="45"/>
      <c r="L1208" s="45"/>
      <c r="M1208" s="45"/>
      <c r="N1208" s="45"/>
      <c r="O1208" s="45"/>
      <c r="P1208" s="45"/>
      <c r="Q1208" s="45"/>
      <c r="R1208" s="45"/>
      <c r="S1208" s="45"/>
      <c r="T1208" s="45"/>
      <c r="U1208" s="45"/>
      <c r="V1208" s="45"/>
      <c r="W1208" s="45"/>
      <c r="X1208" s="45"/>
      <c r="Y1208" s="45"/>
      <c r="Z1208" s="45"/>
      <c r="AA1208" s="45"/>
      <c r="AB1208" s="45"/>
      <c r="AC1208" s="45"/>
      <c r="AD1208" s="45"/>
      <c r="AE1208" s="45"/>
      <c r="AF1208" s="45"/>
      <c r="AG1208" s="45"/>
      <c r="AH1208" s="45"/>
      <c r="AI1208" s="45"/>
      <c r="AJ1208" s="45"/>
      <c r="AK1208" s="45"/>
      <c r="AL1208" s="45"/>
      <c r="AM1208" s="45"/>
      <c r="AN1208" s="45"/>
      <c r="AO1208" s="45"/>
      <c r="AP1208" s="45"/>
      <c r="AQ1208" s="45"/>
      <c r="AR1208" s="45"/>
      <c r="AS1208" s="45"/>
      <c r="AT1208" s="45"/>
      <c r="AU1208" s="45"/>
    </row>
    <row r="1209" spans="1:47" x14ac:dyDescent="0.35">
      <c r="A1209" s="37"/>
      <c r="B1209" s="37"/>
      <c r="C1209" s="37"/>
      <c r="E1209" s="45"/>
      <c r="F1209" s="45"/>
      <c r="G1209" s="45"/>
      <c r="H1209" s="45"/>
      <c r="I1209" s="45"/>
      <c r="J1209" s="45"/>
      <c r="K1209" s="45"/>
      <c r="L1209" s="45"/>
      <c r="M1209" s="45"/>
      <c r="N1209" s="45"/>
      <c r="O1209" s="45"/>
      <c r="P1209" s="45"/>
      <c r="Q1209" s="45"/>
      <c r="R1209" s="45"/>
      <c r="S1209" s="45"/>
      <c r="T1209" s="45"/>
      <c r="U1209" s="45"/>
      <c r="V1209" s="45"/>
      <c r="W1209" s="45"/>
      <c r="X1209" s="45"/>
      <c r="Y1209" s="45"/>
      <c r="Z1209" s="45"/>
      <c r="AA1209" s="45"/>
      <c r="AB1209" s="45"/>
      <c r="AC1209" s="45"/>
      <c r="AD1209" s="45"/>
      <c r="AE1209" s="45"/>
      <c r="AF1209" s="45"/>
      <c r="AG1209" s="45"/>
      <c r="AH1209" s="45"/>
      <c r="AI1209" s="45"/>
      <c r="AJ1209" s="45"/>
      <c r="AK1209" s="45"/>
      <c r="AL1209" s="45"/>
      <c r="AM1209" s="45"/>
      <c r="AN1209" s="45"/>
      <c r="AO1209" s="45"/>
      <c r="AP1209" s="45"/>
      <c r="AQ1209" s="45"/>
      <c r="AR1209" s="45"/>
      <c r="AS1209" s="45"/>
      <c r="AT1209" s="45"/>
      <c r="AU1209" s="45"/>
    </row>
    <row r="1210" spans="1:47" x14ac:dyDescent="0.35">
      <c r="A1210" s="37"/>
      <c r="B1210" s="37"/>
      <c r="C1210" s="37"/>
      <c r="E1210" s="45"/>
      <c r="F1210" s="45"/>
      <c r="G1210" s="45"/>
      <c r="H1210" s="45"/>
      <c r="I1210" s="45"/>
      <c r="J1210" s="45"/>
      <c r="K1210" s="45"/>
      <c r="L1210" s="45"/>
      <c r="M1210" s="45"/>
      <c r="N1210" s="45"/>
      <c r="O1210" s="45"/>
      <c r="P1210" s="45"/>
      <c r="Q1210" s="45"/>
      <c r="R1210" s="45"/>
      <c r="S1210" s="45"/>
      <c r="T1210" s="45"/>
      <c r="U1210" s="45"/>
      <c r="V1210" s="45"/>
      <c r="W1210" s="45"/>
      <c r="X1210" s="45"/>
      <c r="Y1210" s="45"/>
      <c r="Z1210" s="45"/>
      <c r="AA1210" s="45"/>
      <c r="AB1210" s="45"/>
      <c r="AC1210" s="45"/>
      <c r="AD1210" s="45"/>
      <c r="AE1210" s="45"/>
      <c r="AF1210" s="45"/>
      <c r="AG1210" s="45"/>
      <c r="AH1210" s="45"/>
      <c r="AI1210" s="45"/>
      <c r="AJ1210" s="45"/>
      <c r="AK1210" s="45"/>
      <c r="AL1210" s="45"/>
      <c r="AM1210" s="45"/>
      <c r="AN1210" s="45"/>
      <c r="AO1210" s="45"/>
      <c r="AP1210" s="45"/>
      <c r="AQ1210" s="45"/>
      <c r="AR1210" s="45"/>
      <c r="AS1210" s="45"/>
      <c r="AT1210" s="45"/>
      <c r="AU1210" s="45"/>
    </row>
    <row r="1211" spans="1:47" x14ac:dyDescent="0.35">
      <c r="A1211" s="37"/>
      <c r="B1211" s="37"/>
      <c r="C1211" s="37"/>
      <c r="E1211" s="45"/>
      <c r="F1211" s="45"/>
      <c r="G1211" s="45"/>
      <c r="H1211" s="45"/>
      <c r="I1211" s="45"/>
      <c r="J1211" s="45"/>
      <c r="K1211" s="45"/>
      <c r="L1211" s="45"/>
      <c r="M1211" s="45"/>
      <c r="N1211" s="45"/>
      <c r="O1211" s="45"/>
      <c r="P1211" s="45"/>
      <c r="Q1211" s="45"/>
      <c r="R1211" s="45"/>
      <c r="S1211" s="45"/>
      <c r="T1211" s="45"/>
      <c r="U1211" s="45"/>
      <c r="V1211" s="45"/>
      <c r="W1211" s="45"/>
      <c r="X1211" s="45"/>
      <c r="Y1211" s="45"/>
      <c r="Z1211" s="45"/>
      <c r="AA1211" s="45"/>
      <c r="AB1211" s="45"/>
      <c r="AC1211" s="45"/>
      <c r="AD1211" s="45"/>
      <c r="AE1211" s="45"/>
      <c r="AF1211" s="45"/>
      <c r="AG1211" s="45"/>
      <c r="AH1211" s="45"/>
      <c r="AI1211" s="45"/>
      <c r="AJ1211" s="45"/>
      <c r="AK1211" s="45"/>
      <c r="AL1211" s="45"/>
      <c r="AM1211" s="45"/>
      <c r="AN1211" s="45"/>
      <c r="AO1211" s="45"/>
      <c r="AP1211" s="45"/>
      <c r="AQ1211" s="45"/>
      <c r="AR1211" s="45"/>
      <c r="AS1211" s="45"/>
      <c r="AT1211" s="45"/>
      <c r="AU1211" s="45"/>
    </row>
    <row r="1212" spans="1:47" x14ac:dyDescent="0.35">
      <c r="A1212" s="37"/>
      <c r="B1212" s="37"/>
      <c r="C1212" s="37"/>
      <c r="E1212" s="45"/>
      <c r="F1212" s="45"/>
      <c r="G1212" s="45"/>
      <c r="H1212" s="45"/>
      <c r="I1212" s="45"/>
      <c r="J1212" s="45"/>
      <c r="K1212" s="45"/>
      <c r="L1212" s="45"/>
      <c r="M1212" s="45"/>
      <c r="N1212" s="45"/>
      <c r="O1212" s="45"/>
      <c r="P1212" s="45"/>
      <c r="Q1212" s="45"/>
      <c r="R1212" s="45"/>
      <c r="S1212" s="45"/>
      <c r="T1212" s="45"/>
      <c r="U1212" s="45"/>
      <c r="V1212" s="45"/>
      <c r="W1212" s="45"/>
      <c r="X1212" s="45"/>
      <c r="Y1212" s="45"/>
      <c r="Z1212" s="45"/>
      <c r="AA1212" s="45"/>
      <c r="AB1212" s="45"/>
      <c r="AC1212" s="45"/>
      <c r="AD1212" s="45"/>
      <c r="AE1212" s="45"/>
      <c r="AF1212" s="45"/>
      <c r="AG1212" s="45"/>
      <c r="AH1212" s="45"/>
      <c r="AI1212" s="45"/>
      <c r="AJ1212" s="45"/>
      <c r="AK1212" s="45"/>
      <c r="AL1212" s="45"/>
      <c r="AM1212" s="45"/>
      <c r="AN1212" s="45"/>
      <c r="AO1212" s="45"/>
      <c r="AP1212" s="45"/>
      <c r="AQ1212" s="45"/>
      <c r="AR1212" s="45"/>
      <c r="AS1212" s="45"/>
      <c r="AT1212" s="45"/>
      <c r="AU1212" s="45"/>
    </row>
    <row r="1213" spans="1:47" x14ac:dyDescent="0.35">
      <c r="A1213" s="37"/>
      <c r="B1213" s="37"/>
      <c r="C1213" s="37"/>
      <c r="E1213" s="45"/>
      <c r="F1213" s="45"/>
      <c r="G1213" s="45"/>
      <c r="H1213" s="45"/>
      <c r="I1213" s="45"/>
      <c r="J1213" s="45"/>
      <c r="K1213" s="45"/>
      <c r="L1213" s="45"/>
      <c r="M1213" s="45"/>
      <c r="N1213" s="45"/>
      <c r="O1213" s="45"/>
      <c r="P1213" s="45"/>
      <c r="Q1213" s="45"/>
      <c r="R1213" s="45"/>
      <c r="S1213" s="45"/>
      <c r="T1213" s="45"/>
      <c r="U1213" s="45"/>
      <c r="V1213" s="45"/>
      <c r="W1213" s="45"/>
      <c r="X1213" s="45"/>
      <c r="Y1213" s="45"/>
      <c r="Z1213" s="45"/>
      <c r="AA1213" s="45"/>
      <c r="AB1213" s="45"/>
      <c r="AC1213" s="45"/>
      <c r="AD1213" s="45"/>
      <c r="AE1213" s="45"/>
      <c r="AF1213" s="45"/>
      <c r="AG1213" s="45"/>
      <c r="AH1213" s="45"/>
      <c r="AI1213" s="45"/>
      <c r="AJ1213" s="45"/>
      <c r="AK1213" s="45"/>
      <c r="AL1213" s="45"/>
      <c r="AM1213" s="45"/>
      <c r="AN1213" s="45"/>
      <c r="AO1213" s="45"/>
      <c r="AP1213" s="45"/>
      <c r="AQ1213" s="45"/>
      <c r="AR1213" s="45"/>
      <c r="AS1213" s="45"/>
      <c r="AT1213" s="45"/>
      <c r="AU1213" s="45"/>
    </row>
    <row r="1214" spans="1:47" x14ac:dyDescent="0.35">
      <c r="A1214" s="37"/>
      <c r="B1214" s="37"/>
      <c r="C1214" s="37"/>
      <c r="E1214" s="45"/>
      <c r="F1214" s="45"/>
      <c r="G1214" s="45"/>
      <c r="H1214" s="45"/>
      <c r="I1214" s="45"/>
      <c r="J1214" s="45"/>
      <c r="K1214" s="45"/>
      <c r="L1214" s="45"/>
      <c r="M1214" s="45"/>
      <c r="N1214" s="45"/>
      <c r="O1214" s="45"/>
      <c r="P1214" s="45"/>
      <c r="Q1214" s="45"/>
      <c r="R1214" s="45"/>
      <c r="S1214" s="45"/>
      <c r="T1214" s="45"/>
      <c r="U1214" s="45"/>
      <c r="V1214" s="45"/>
      <c r="W1214" s="45"/>
      <c r="X1214" s="45"/>
      <c r="Y1214" s="45"/>
      <c r="Z1214" s="45"/>
      <c r="AA1214" s="45"/>
      <c r="AB1214" s="45"/>
      <c r="AC1214" s="45"/>
      <c r="AD1214" s="45"/>
      <c r="AE1214" s="45"/>
      <c r="AF1214" s="45"/>
      <c r="AG1214" s="45"/>
      <c r="AH1214" s="45"/>
      <c r="AI1214" s="45"/>
      <c r="AJ1214" s="45"/>
      <c r="AK1214" s="45"/>
      <c r="AL1214" s="45"/>
      <c r="AM1214" s="45"/>
      <c r="AN1214" s="45"/>
      <c r="AO1214" s="45"/>
      <c r="AP1214" s="45"/>
      <c r="AQ1214" s="45"/>
      <c r="AR1214" s="45"/>
      <c r="AS1214" s="45"/>
      <c r="AT1214" s="45"/>
      <c r="AU1214" s="45"/>
    </row>
    <row r="1215" spans="1:47" x14ac:dyDescent="0.35">
      <c r="A1215" s="37"/>
      <c r="B1215" s="37"/>
      <c r="C1215" s="37"/>
      <c r="E1215" s="45"/>
      <c r="F1215" s="45"/>
      <c r="G1215" s="45"/>
      <c r="H1215" s="45"/>
      <c r="I1215" s="45"/>
      <c r="J1215" s="45"/>
      <c r="K1215" s="45"/>
      <c r="L1215" s="45"/>
      <c r="M1215" s="45"/>
      <c r="N1215" s="45"/>
      <c r="O1215" s="45"/>
      <c r="P1215" s="45"/>
      <c r="Q1215" s="45"/>
      <c r="R1215" s="45"/>
      <c r="S1215" s="45"/>
      <c r="T1215" s="45"/>
      <c r="U1215" s="45"/>
      <c r="V1215" s="45"/>
      <c r="W1215" s="45"/>
      <c r="X1215" s="45"/>
      <c r="Y1215" s="45"/>
      <c r="Z1215" s="45"/>
      <c r="AA1215" s="45"/>
      <c r="AB1215" s="45"/>
      <c r="AC1215" s="45"/>
      <c r="AD1215" s="45"/>
      <c r="AE1215" s="45"/>
      <c r="AF1215" s="45"/>
      <c r="AG1215" s="45"/>
      <c r="AH1215" s="45"/>
      <c r="AI1215" s="45"/>
      <c r="AJ1215" s="45"/>
      <c r="AK1215" s="45"/>
      <c r="AL1215" s="45"/>
      <c r="AM1215" s="45"/>
      <c r="AN1215" s="45"/>
      <c r="AO1215" s="45"/>
      <c r="AP1215" s="45"/>
      <c r="AQ1215" s="45"/>
      <c r="AR1215" s="45"/>
      <c r="AS1215" s="45"/>
      <c r="AT1215" s="45"/>
      <c r="AU1215" s="45"/>
    </row>
    <row r="1216" spans="1:47" x14ac:dyDescent="0.35">
      <c r="A1216" s="37"/>
      <c r="B1216" s="37"/>
      <c r="C1216" s="37"/>
      <c r="E1216" s="45"/>
      <c r="F1216" s="45"/>
      <c r="G1216" s="45"/>
      <c r="H1216" s="45"/>
      <c r="I1216" s="45"/>
      <c r="J1216" s="45"/>
      <c r="K1216" s="45"/>
      <c r="L1216" s="45"/>
      <c r="M1216" s="45"/>
      <c r="N1216" s="45"/>
      <c r="O1216" s="45"/>
      <c r="P1216" s="45"/>
      <c r="Q1216" s="45"/>
      <c r="R1216" s="45"/>
      <c r="S1216" s="45"/>
      <c r="T1216" s="45"/>
      <c r="U1216" s="45"/>
      <c r="V1216" s="45"/>
      <c r="W1216" s="45"/>
      <c r="X1216" s="45"/>
      <c r="Y1216" s="45"/>
      <c r="Z1216" s="45"/>
      <c r="AA1216" s="45"/>
      <c r="AB1216" s="45"/>
      <c r="AC1216" s="45"/>
      <c r="AD1216" s="45"/>
      <c r="AE1216" s="45"/>
      <c r="AF1216" s="45"/>
      <c r="AG1216" s="45"/>
      <c r="AH1216" s="45"/>
      <c r="AI1216" s="45"/>
      <c r="AJ1216" s="45"/>
      <c r="AK1216" s="45"/>
      <c r="AL1216" s="45"/>
      <c r="AM1216" s="45"/>
      <c r="AN1216" s="45"/>
      <c r="AO1216" s="45"/>
      <c r="AP1216" s="45"/>
      <c r="AQ1216" s="45"/>
      <c r="AR1216" s="45"/>
      <c r="AS1216" s="45"/>
      <c r="AT1216" s="45"/>
      <c r="AU1216" s="45"/>
    </row>
    <row r="1217" spans="1:47" x14ac:dyDescent="0.35">
      <c r="A1217" s="37"/>
      <c r="B1217" s="37"/>
      <c r="C1217" s="37"/>
      <c r="E1217" s="45"/>
      <c r="F1217" s="45"/>
      <c r="G1217" s="45"/>
      <c r="H1217" s="45"/>
      <c r="I1217" s="45"/>
      <c r="J1217" s="45"/>
      <c r="K1217" s="45"/>
      <c r="L1217" s="45"/>
      <c r="M1217" s="45"/>
      <c r="N1217" s="45"/>
      <c r="O1217" s="45"/>
      <c r="P1217" s="45"/>
      <c r="Q1217" s="45"/>
      <c r="R1217" s="45"/>
      <c r="S1217" s="45"/>
      <c r="T1217" s="45"/>
      <c r="U1217" s="45"/>
      <c r="V1217" s="45"/>
      <c r="W1217" s="45"/>
      <c r="X1217" s="45"/>
      <c r="Y1217" s="45"/>
      <c r="Z1217" s="45"/>
      <c r="AA1217" s="45"/>
      <c r="AB1217" s="45"/>
      <c r="AC1217" s="45"/>
      <c r="AD1217" s="45"/>
      <c r="AE1217" s="45"/>
      <c r="AF1217" s="45"/>
      <c r="AG1217" s="45"/>
      <c r="AH1217" s="45"/>
      <c r="AI1217" s="45"/>
      <c r="AJ1217" s="45"/>
      <c r="AK1217" s="45"/>
      <c r="AL1217" s="45"/>
      <c r="AM1217" s="45"/>
      <c r="AN1217" s="45"/>
      <c r="AO1217" s="45"/>
      <c r="AP1217" s="45"/>
      <c r="AQ1217" s="45"/>
      <c r="AR1217" s="45"/>
      <c r="AS1217" s="45"/>
      <c r="AT1217" s="45"/>
      <c r="AU1217" s="45"/>
    </row>
    <row r="1218" spans="1:47" x14ac:dyDescent="0.35">
      <c r="A1218" s="37"/>
      <c r="B1218" s="37"/>
      <c r="C1218" s="37"/>
      <c r="E1218" s="45"/>
      <c r="F1218" s="45"/>
      <c r="G1218" s="45"/>
      <c r="H1218" s="45"/>
      <c r="I1218" s="45"/>
      <c r="J1218" s="45"/>
      <c r="K1218" s="45"/>
      <c r="L1218" s="45"/>
      <c r="M1218" s="45"/>
      <c r="N1218" s="45"/>
      <c r="O1218" s="45"/>
      <c r="P1218" s="45"/>
      <c r="Q1218" s="45"/>
      <c r="R1218" s="45"/>
      <c r="S1218" s="45"/>
      <c r="T1218" s="45"/>
      <c r="U1218" s="45"/>
      <c r="V1218" s="45"/>
      <c r="W1218" s="45"/>
      <c r="X1218" s="45"/>
      <c r="Y1218" s="45"/>
      <c r="Z1218" s="45"/>
      <c r="AA1218" s="45"/>
      <c r="AB1218" s="45"/>
      <c r="AC1218" s="45"/>
      <c r="AD1218" s="45"/>
      <c r="AE1218" s="45"/>
      <c r="AF1218" s="45"/>
      <c r="AG1218" s="45"/>
      <c r="AH1218" s="45"/>
      <c r="AI1218" s="45"/>
      <c r="AJ1218" s="45"/>
      <c r="AK1218" s="45"/>
      <c r="AL1218" s="45"/>
      <c r="AM1218" s="45"/>
      <c r="AN1218" s="45"/>
      <c r="AO1218" s="45"/>
      <c r="AP1218" s="45"/>
      <c r="AQ1218" s="45"/>
      <c r="AR1218" s="45"/>
      <c r="AS1218" s="45"/>
      <c r="AT1218" s="45"/>
      <c r="AU1218" s="45"/>
    </row>
    <row r="1219" spans="1:47" x14ac:dyDescent="0.35">
      <c r="A1219" s="37"/>
      <c r="B1219" s="37"/>
      <c r="C1219" s="37"/>
      <c r="E1219" s="45"/>
      <c r="F1219" s="45"/>
      <c r="G1219" s="45"/>
      <c r="H1219" s="45"/>
      <c r="I1219" s="45"/>
      <c r="J1219" s="45"/>
      <c r="K1219" s="45"/>
      <c r="L1219" s="45"/>
      <c r="M1219" s="45"/>
      <c r="N1219" s="45"/>
      <c r="O1219" s="45"/>
      <c r="P1219" s="45"/>
      <c r="Q1219" s="45"/>
      <c r="R1219" s="45"/>
      <c r="S1219" s="45"/>
      <c r="T1219" s="45"/>
      <c r="U1219" s="45"/>
      <c r="V1219" s="45"/>
      <c r="W1219" s="45"/>
      <c r="X1219" s="45"/>
      <c r="Y1219" s="45"/>
      <c r="Z1219" s="45"/>
      <c r="AA1219" s="45"/>
      <c r="AB1219" s="45"/>
      <c r="AC1219" s="45"/>
      <c r="AD1219" s="45"/>
      <c r="AE1219" s="45"/>
      <c r="AF1219" s="45"/>
      <c r="AG1219" s="45"/>
      <c r="AH1219" s="45"/>
      <c r="AI1219" s="45"/>
      <c r="AJ1219" s="45"/>
      <c r="AK1219" s="45"/>
      <c r="AL1219" s="45"/>
      <c r="AM1219" s="45"/>
      <c r="AN1219" s="45"/>
      <c r="AO1219" s="45"/>
      <c r="AP1219" s="45"/>
      <c r="AQ1219" s="45"/>
      <c r="AR1219" s="45"/>
      <c r="AS1219" s="45"/>
      <c r="AT1219" s="45"/>
      <c r="AU1219" s="45"/>
    </row>
    <row r="1220" spans="1:47" x14ac:dyDescent="0.35">
      <c r="A1220" s="37"/>
      <c r="B1220" s="37"/>
      <c r="C1220" s="37"/>
      <c r="E1220" s="45"/>
      <c r="F1220" s="45"/>
      <c r="G1220" s="45"/>
      <c r="H1220" s="45"/>
      <c r="I1220" s="45"/>
      <c r="J1220" s="45"/>
      <c r="K1220" s="45"/>
      <c r="L1220" s="45"/>
      <c r="M1220" s="45"/>
      <c r="N1220" s="45"/>
      <c r="O1220" s="45"/>
      <c r="P1220" s="45"/>
      <c r="Q1220" s="45"/>
      <c r="R1220" s="45"/>
      <c r="S1220" s="45"/>
      <c r="T1220" s="45"/>
      <c r="U1220" s="45"/>
      <c r="V1220" s="45"/>
      <c r="W1220" s="45"/>
      <c r="X1220" s="45"/>
      <c r="Y1220" s="45"/>
      <c r="Z1220" s="45"/>
      <c r="AA1220" s="45"/>
      <c r="AB1220" s="45"/>
      <c r="AC1220" s="45"/>
      <c r="AD1220" s="45"/>
      <c r="AE1220" s="45"/>
      <c r="AF1220" s="45"/>
      <c r="AG1220" s="45"/>
      <c r="AH1220" s="45"/>
      <c r="AI1220" s="45"/>
      <c r="AJ1220" s="45"/>
      <c r="AK1220" s="45"/>
      <c r="AL1220" s="45"/>
      <c r="AM1220" s="45"/>
      <c r="AN1220" s="45"/>
      <c r="AO1220" s="45"/>
      <c r="AP1220" s="45"/>
      <c r="AQ1220" s="45"/>
      <c r="AR1220" s="45"/>
      <c r="AS1220" s="45"/>
      <c r="AT1220" s="45"/>
      <c r="AU1220" s="45"/>
    </row>
    <row r="1221" spans="1:47" x14ac:dyDescent="0.35">
      <c r="A1221" s="37"/>
      <c r="B1221" s="37"/>
      <c r="C1221" s="37"/>
      <c r="E1221" s="45"/>
      <c r="F1221" s="45"/>
      <c r="G1221" s="45"/>
      <c r="H1221" s="45"/>
      <c r="I1221" s="45"/>
      <c r="J1221" s="45"/>
      <c r="K1221" s="45"/>
      <c r="L1221" s="45"/>
      <c r="M1221" s="45"/>
      <c r="N1221" s="45"/>
      <c r="O1221" s="45"/>
      <c r="P1221" s="45"/>
      <c r="Q1221" s="45"/>
      <c r="R1221" s="45"/>
      <c r="S1221" s="45"/>
      <c r="T1221" s="45"/>
      <c r="U1221" s="45"/>
      <c r="V1221" s="45"/>
      <c r="W1221" s="45"/>
      <c r="X1221" s="45"/>
      <c r="Y1221" s="45"/>
      <c r="Z1221" s="45"/>
      <c r="AA1221" s="45"/>
      <c r="AB1221" s="45"/>
      <c r="AC1221" s="45"/>
      <c r="AD1221" s="45"/>
      <c r="AE1221" s="45"/>
      <c r="AF1221" s="45"/>
      <c r="AG1221" s="45"/>
      <c r="AH1221" s="45"/>
      <c r="AI1221" s="45"/>
      <c r="AJ1221" s="45"/>
      <c r="AK1221" s="45"/>
      <c r="AL1221" s="45"/>
      <c r="AM1221" s="45"/>
      <c r="AN1221" s="45"/>
      <c r="AO1221" s="45"/>
      <c r="AP1221" s="45"/>
      <c r="AQ1221" s="45"/>
      <c r="AR1221" s="45"/>
      <c r="AS1221" s="45"/>
      <c r="AT1221" s="45"/>
      <c r="AU1221" s="45"/>
    </row>
    <row r="1222" spans="1:47" x14ac:dyDescent="0.35">
      <c r="A1222" s="37"/>
      <c r="B1222" s="37"/>
      <c r="C1222" s="37"/>
      <c r="E1222" s="45"/>
      <c r="F1222" s="45"/>
      <c r="G1222" s="45"/>
      <c r="H1222" s="45"/>
      <c r="I1222" s="45"/>
      <c r="J1222" s="45"/>
      <c r="K1222" s="45"/>
      <c r="L1222" s="45"/>
      <c r="M1222" s="45"/>
      <c r="N1222" s="45"/>
      <c r="O1222" s="45"/>
      <c r="P1222" s="45"/>
      <c r="Q1222" s="45"/>
      <c r="R1222" s="45"/>
      <c r="S1222" s="45"/>
      <c r="T1222" s="45"/>
      <c r="U1222" s="45"/>
      <c r="V1222" s="45"/>
      <c r="W1222" s="45"/>
      <c r="X1222" s="45"/>
      <c r="Y1222" s="45"/>
      <c r="Z1222" s="45"/>
      <c r="AA1222" s="45"/>
      <c r="AB1222" s="45"/>
      <c r="AC1222" s="45"/>
      <c r="AD1222" s="45"/>
      <c r="AE1222" s="45"/>
      <c r="AF1222" s="45"/>
      <c r="AG1222" s="45"/>
      <c r="AH1222" s="45"/>
      <c r="AI1222" s="45"/>
      <c r="AJ1222" s="45"/>
      <c r="AK1222" s="45"/>
      <c r="AL1222" s="45"/>
      <c r="AM1222" s="45"/>
      <c r="AN1222" s="45"/>
      <c r="AO1222" s="45"/>
      <c r="AP1222" s="45"/>
      <c r="AQ1222" s="45"/>
      <c r="AR1222" s="45"/>
      <c r="AS1222" s="45"/>
      <c r="AT1222" s="45"/>
      <c r="AU1222" s="45"/>
    </row>
    <row r="1223" spans="1:47" x14ac:dyDescent="0.35">
      <c r="A1223" s="37"/>
      <c r="B1223" s="37"/>
      <c r="C1223" s="37"/>
      <c r="E1223" s="45"/>
      <c r="F1223" s="45"/>
      <c r="G1223" s="45"/>
      <c r="H1223" s="45"/>
      <c r="I1223" s="45"/>
      <c r="J1223" s="45"/>
      <c r="K1223" s="45"/>
      <c r="L1223" s="45"/>
      <c r="M1223" s="45"/>
      <c r="N1223" s="45"/>
      <c r="O1223" s="45"/>
      <c r="P1223" s="45"/>
      <c r="Q1223" s="45"/>
      <c r="R1223" s="45"/>
      <c r="S1223" s="45"/>
      <c r="T1223" s="45"/>
      <c r="U1223" s="45"/>
      <c r="V1223" s="45"/>
      <c r="W1223" s="45"/>
      <c r="X1223" s="45"/>
      <c r="Y1223" s="45"/>
      <c r="Z1223" s="45"/>
      <c r="AA1223" s="45"/>
      <c r="AB1223" s="45"/>
      <c r="AC1223" s="45"/>
      <c r="AD1223" s="45"/>
      <c r="AE1223" s="45"/>
      <c r="AF1223" s="45"/>
      <c r="AG1223" s="45"/>
      <c r="AH1223" s="45"/>
      <c r="AI1223" s="45"/>
      <c r="AJ1223" s="45"/>
      <c r="AK1223" s="45"/>
      <c r="AL1223" s="45"/>
      <c r="AM1223" s="45"/>
      <c r="AN1223" s="45"/>
      <c r="AO1223" s="45"/>
      <c r="AP1223" s="45"/>
      <c r="AQ1223" s="45"/>
      <c r="AR1223" s="45"/>
      <c r="AS1223" s="45"/>
      <c r="AT1223" s="45"/>
      <c r="AU1223" s="45"/>
    </row>
    <row r="1224" spans="1:47" x14ac:dyDescent="0.35">
      <c r="A1224" s="37"/>
      <c r="B1224" s="37"/>
      <c r="C1224" s="37"/>
      <c r="E1224" s="45"/>
      <c r="F1224" s="45"/>
      <c r="G1224" s="45"/>
      <c r="H1224" s="45"/>
      <c r="I1224" s="45"/>
      <c r="J1224" s="45"/>
      <c r="K1224" s="45"/>
      <c r="L1224" s="45"/>
      <c r="M1224" s="45"/>
      <c r="N1224" s="45"/>
      <c r="O1224" s="45"/>
      <c r="P1224" s="45"/>
      <c r="Q1224" s="45"/>
      <c r="R1224" s="45"/>
      <c r="S1224" s="45"/>
      <c r="T1224" s="45"/>
      <c r="U1224" s="45"/>
      <c r="V1224" s="45"/>
      <c r="W1224" s="45"/>
      <c r="X1224" s="45"/>
      <c r="Y1224" s="45"/>
      <c r="Z1224" s="45"/>
      <c r="AA1224" s="45"/>
      <c r="AB1224" s="45"/>
      <c r="AC1224" s="45"/>
      <c r="AD1224" s="45"/>
      <c r="AE1224" s="45"/>
      <c r="AF1224" s="45"/>
      <c r="AG1224" s="45"/>
      <c r="AH1224" s="45"/>
      <c r="AI1224" s="45"/>
      <c r="AJ1224" s="45"/>
      <c r="AK1224" s="45"/>
      <c r="AL1224" s="45"/>
      <c r="AM1224" s="45"/>
      <c r="AN1224" s="45"/>
      <c r="AO1224" s="45"/>
      <c r="AP1224" s="45"/>
      <c r="AQ1224" s="45"/>
      <c r="AR1224" s="45"/>
      <c r="AS1224" s="45"/>
      <c r="AT1224" s="45"/>
      <c r="AU1224" s="45"/>
    </row>
    <row r="1225" spans="1:47" x14ac:dyDescent="0.35">
      <c r="A1225" s="37"/>
      <c r="B1225" s="37"/>
      <c r="C1225" s="37"/>
      <c r="E1225" s="45"/>
      <c r="F1225" s="45"/>
      <c r="G1225" s="45"/>
      <c r="H1225" s="45"/>
      <c r="I1225" s="45"/>
      <c r="J1225" s="45"/>
      <c r="K1225" s="45"/>
      <c r="L1225" s="45"/>
      <c r="M1225" s="45"/>
      <c r="N1225" s="45"/>
      <c r="O1225" s="45"/>
      <c r="P1225" s="45"/>
      <c r="Q1225" s="45"/>
      <c r="R1225" s="45"/>
      <c r="S1225" s="45"/>
      <c r="T1225" s="45"/>
      <c r="U1225" s="45"/>
      <c r="V1225" s="45"/>
      <c r="W1225" s="45"/>
      <c r="X1225" s="45"/>
      <c r="Y1225" s="45"/>
      <c r="Z1225" s="45"/>
      <c r="AA1225" s="45"/>
      <c r="AB1225" s="45"/>
      <c r="AC1225" s="45"/>
      <c r="AD1225" s="45"/>
      <c r="AE1225" s="45"/>
      <c r="AF1225" s="45"/>
      <c r="AG1225" s="45"/>
      <c r="AH1225" s="45"/>
      <c r="AI1225" s="45"/>
      <c r="AJ1225" s="45"/>
      <c r="AK1225" s="45"/>
      <c r="AL1225" s="45"/>
      <c r="AM1225" s="45"/>
      <c r="AN1225" s="45"/>
      <c r="AO1225" s="45"/>
      <c r="AP1225" s="45"/>
      <c r="AQ1225" s="45"/>
      <c r="AR1225" s="45"/>
      <c r="AS1225" s="45"/>
      <c r="AT1225" s="45"/>
      <c r="AU1225" s="45"/>
    </row>
    <row r="1226" spans="1:47" x14ac:dyDescent="0.35">
      <c r="A1226" s="37"/>
      <c r="B1226" s="37"/>
      <c r="C1226" s="37"/>
      <c r="E1226" s="45"/>
      <c r="F1226" s="45"/>
      <c r="G1226" s="45"/>
      <c r="H1226" s="45"/>
      <c r="I1226" s="45"/>
      <c r="J1226" s="45"/>
      <c r="K1226" s="45"/>
      <c r="L1226" s="45"/>
      <c r="M1226" s="45"/>
      <c r="N1226" s="45"/>
      <c r="O1226" s="45"/>
      <c r="P1226" s="45"/>
      <c r="Q1226" s="45"/>
      <c r="R1226" s="45"/>
      <c r="S1226" s="45"/>
      <c r="T1226" s="45"/>
      <c r="U1226" s="45"/>
      <c r="V1226" s="45"/>
      <c r="W1226" s="45"/>
      <c r="X1226" s="45"/>
      <c r="Y1226" s="45"/>
      <c r="Z1226" s="45"/>
      <c r="AA1226" s="45"/>
      <c r="AB1226" s="45"/>
      <c r="AC1226" s="45"/>
      <c r="AD1226" s="45"/>
      <c r="AE1226" s="45"/>
      <c r="AF1226" s="45"/>
      <c r="AG1226" s="45"/>
      <c r="AH1226" s="45"/>
      <c r="AI1226" s="45"/>
      <c r="AJ1226" s="45"/>
      <c r="AK1226" s="45"/>
      <c r="AL1226" s="45"/>
      <c r="AM1226" s="45"/>
      <c r="AN1226" s="45"/>
      <c r="AO1226" s="45"/>
      <c r="AP1226" s="45"/>
      <c r="AQ1226" s="45"/>
      <c r="AR1226" s="45"/>
      <c r="AS1226" s="45"/>
      <c r="AT1226" s="45"/>
      <c r="AU1226" s="45"/>
    </row>
    <row r="1227" spans="1:47" x14ac:dyDescent="0.35">
      <c r="A1227" s="37"/>
      <c r="B1227" s="37"/>
      <c r="C1227" s="37"/>
      <c r="E1227" s="45"/>
      <c r="F1227" s="45"/>
      <c r="G1227" s="45"/>
      <c r="H1227" s="45"/>
      <c r="I1227" s="45"/>
      <c r="J1227" s="45"/>
      <c r="K1227" s="45"/>
      <c r="L1227" s="45"/>
      <c r="M1227" s="45"/>
      <c r="N1227" s="45"/>
      <c r="O1227" s="45"/>
      <c r="P1227" s="45"/>
      <c r="Q1227" s="45"/>
      <c r="R1227" s="45"/>
      <c r="S1227" s="45"/>
      <c r="T1227" s="45"/>
      <c r="U1227" s="45"/>
      <c r="V1227" s="45"/>
      <c r="W1227" s="45"/>
      <c r="X1227" s="45"/>
      <c r="Y1227" s="45"/>
      <c r="Z1227" s="45"/>
      <c r="AA1227" s="45"/>
      <c r="AB1227" s="45"/>
      <c r="AC1227" s="45"/>
      <c r="AD1227" s="45"/>
      <c r="AE1227" s="45"/>
      <c r="AF1227" s="45"/>
      <c r="AG1227" s="45"/>
      <c r="AH1227" s="45"/>
      <c r="AI1227" s="45"/>
      <c r="AJ1227" s="45"/>
      <c r="AK1227" s="45"/>
      <c r="AL1227" s="45"/>
      <c r="AM1227" s="45"/>
      <c r="AN1227" s="45"/>
      <c r="AO1227" s="45"/>
      <c r="AP1227" s="45"/>
      <c r="AQ1227" s="45"/>
      <c r="AR1227" s="45"/>
      <c r="AS1227" s="45"/>
      <c r="AT1227" s="45"/>
      <c r="AU1227" s="45"/>
    </row>
    <row r="1228" spans="1:47" x14ac:dyDescent="0.35">
      <c r="A1228" s="37"/>
      <c r="B1228" s="37"/>
      <c r="C1228" s="37"/>
      <c r="E1228" s="45"/>
      <c r="F1228" s="45"/>
      <c r="G1228" s="45"/>
      <c r="H1228" s="45"/>
      <c r="I1228" s="45"/>
      <c r="J1228" s="45"/>
      <c r="K1228" s="45"/>
      <c r="L1228" s="45"/>
      <c r="M1228" s="45"/>
      <c r="N1228" s="45"/>
      <c r="O1228" s="45"/>
      <c r="P1228" s="45"/>
      <c r="Q1228" s="45"/>
      <c r="R1228" s="45"/>
      <c r="S1228" s="45"/>
      <c r="T1228" s="45"/>
      <c r="U1228" s="45"/>
      <c r="V1228" s="45"/>
      <c r="W1228" s="45"/>
      <c r="X1228" s="45"/>
      <c r="Y1228" s="45"/>
      <c r="Z1228" s="45"/>
      <c r="AA1228" s="45"/>
      <c r="AB1228" s="45"/>
      <c r="AC1228" s="45"/>
      <c r="AD1228" s="45"/>
      <c r="AE1228" s="45"/>
      <c r="AF1228" s="45"/>
      <c r="AG1228" s="45"/>
      <c r="AH1228" s="45"/>
      <c r="AI1228" s="45"/>
      <c r="AJ1228" s="45"/>
      <c r="AK1228" s="45"/>
      <c r="AL1228" s="45"/>
      <c r="AM1228" s="45"/>
      <c r="AN1228" s="45"/>
      <c r="AO1228" s="45"/>
      <c r="AP1228" s="45"/>
      <c r="AQ1228" s="45"/>
      <c r="AR1228" s="45"/>
      <c r="AS1228" s="45"/>
      <c r="AT1228" s="45"/>
      <c r="AU1228" s="45"/>
    </row>
    <row r="1229" spans="1:47" x14ac:dyDescent="0.35">
      <c r="A1229" s="37"/>
      <c r="B1229" s="37"/>
      <c r="C1229" s="37"/>
      <c r="E1229" s="45"/>
      <c r="F1229" s="45"/>
      <c r="G1229" s="45"/>
      <c r="H1229" s="45"/>
      <c r="I1229" s="45"/>
      <c r="J1229" s="45"/>
      <c r="K1229" s="45"/>
      <c r="L1229" s="45"/>
      <c r="M1229" s="45"/>
      <c r="N1229" s="45"/>
      <c r="O1229" s="45"/>
      <c r="P1229" s="45"/>
      <c r="Q1229" s="45"/>
      <c r="R1229" s="45"/>
      <c r="S1229" s="45"/>
      <c r="T1229" s="45"/>
      <c r="U1229" s="45"/>
      <c r="V1229" s="45"/>
      <c r="W1229" s="45"/>
      <c r="X1229" s="45"/>
      <c r="Y1229" s="45"/>
      <c r="Z1229" s="45"/>
      <c r="AA1229" s="45"/>
      <c r="AB1229" s="45"/>
      <c r="AC1229" s="45"/>
      <c r="AD1229" s="45"/>
      <c r="AE1229" s="45"/>
      <c r="AF1229" s="45"/>
      <c r="AG1229" s="45"/>
      <c r="AH1229" s="45"/>
      <c r="AI1229" s="45"/>
      <c r="AJ1229" s="45"/>
      <c r="AK1229" s="45"/>
      <c r="AL1229" s="45"/>
      <c r="AM1229" s="45"/>
      <c r="AN1229" s="45"/>
      <c r="AO1229" s="45"/>
      <c r="AP1229" s="45"/>
      <c r="AQ1229" s="45"/>
      <c r="AR1229" s="45"/>
      <c r="AS1229" s="45"/>
      <c r="AT1229" s="45"/>
      <c r="AU1229" s="45"/>
    </row>
    <row r="1230" spans="1:47" x14ac:dyDescent="0.35">
      <c r="A1230" s="37"/>
      <c r="B1230" s="37"/>
      <c r="C1230" s="37"/>
      <c r="E1230" s="45"/>
      <c r="F1230" s="45"/>
      <c r="G1230" s="45"/>
      <c r="H1230" s="45"/>
      <c r="I1230" s="45"/>
      <c r="J1230" s="45"/>
      <c r="K1230" s="45"/>
      <c r="L1230" s="45"/>
      <c r="M1230" s="45"/>
      <c r="N1230" s="45"/>
      <c r="O1230" s="45"/>
      <c r="P1230" s="45"/>
      <c r="Q1230" s="45"/>
      <c r="R1230" s="45"/>
      <c r="S1230" s="45"/>
      <c r="T1230" s="45"/>
      <c r="U1230" s="45"/>
      <c r="V1230" s="45"/>
      <c r="W1230" s="45"/>
      <c r="X1230" s="45"/>
      <c r="Y1230" s="45"/>
      <c r="Z1230" s="45"/>
      <c r="AA1230" s="45"/>
      <c r="AB1230" s="45"/>
      <c r="AC1230" s="45"/>
      <c r="AD1230" s="45"/>
      <c r="AE1230" s="45"/>
      <c r="AF1230" s="45"/>
      <c r="AG1230" s="45"/>
      <c r="AH1230" s="45"/>
      <c r="AI1230" s="45"/>
      <c r="AJ1230" s="45"/>
      <c r="AK1230" s="45"/>
      <c r="AL1230" s="45"/>
      <c r="AM1230" s="45"/>
      <c r="AN1230" s="45"/>
      <c r="AO1230" s="45"/>
      <c r="AP1230" s="45"/>
      <c r="AQ1230" s="45"/>
      <c r="AR1230" s="45"/>
      <c r="AS1230" s="45"/>
      <c r="AT1230" s="45"/>
      <c r="AU1230" s="45"/>
    </row>
    <row r="1231" spans="1:47" x14ac:dyDescent="0.35">
      <c r="A1231" s="37"/>
      <c r="B1231" s="37"/>
      <c r="C1231" s="37"/>
      <c r="E1231" s="45"/>
      <c r="F1231" s="45"/>
      <c r="G1231" s="45"/>
      <c r="H1231" s="45"/>
      <c r="I1231" s="45"/>
      <c r="J1231" s="45"/>
      <c r="K1231" s="45"/>
      <c r="L1231" s="45"/>
      <c r="M1231" s="45"/>
      <c r="N1231" s="45"/>
      <c r="O1231" s="45"/>
      <c r="P1231" s="45"/>
      <c r="Q1231" s="45"/>
      <c r="R1231" s="45"/>
      <c r="S1231" s="45"/>
      <c r="T1231" s="45"/>
      <c r="U1231" s="45"/>
      <c r="V1231" s="45"/>
      <c r="W1231" s="45"/>
      <c r="X1231" s="45"/>
      <c r="Y1231" s="45"/>
      <c r="Z1231" s="45"/>
      <c r="AA1231" s="45"/>
      <c r="AB1231" s="45"/>
      <c r="AC1231" s="45"/>
      <c r="AD1231" s="45"/>
      <c r="AE1231" s="45"/>
      <c r="AF1231" s="45"/>
      <c r="AG1231" s="45"/>
      <c r="AH1231" s="45"/>
      <c r="AI1231" s="45"/>
      <c r="AJ1231" s="45"/>
      <c r="AK1231" s="45"/>
      <c r="AL1231" s="45"/>
      <c r="AM1231" s="45"/>
      <c r="AN1231" s="45"/>
      <c r="AO1231" s="45"/>
      <c r="AP1231" s="45"/>
      <c r="AQ1231" s="45"/>
      <c r="AR1231" s="45"/>
      <c r="AS1231" s="45"/>
      <c r="AT1231" s="45"/>
      <c r="AU1231" s="45"/>
    </row>
    <row r="1232" spans="1:47" x14ac:dyDescent="0.35">
      <c r="A1232" s="37"/>
      <c r="B1232" s="37"/>
      <c r="C1232" s="37"/>
      <c r="E1232" s="45"/>
      <c r="F1232" s="45"/>
      <c r="G1232" s="45"/>
      <c r="H1232" s="45"/>
      <c r="I1232" s="45"/>
      <c r="J1232" s="45"/>
      <c r="K1232" s="45"/>
      <c r="L1232" s="45"/>
      <c r="M1232" s="45"/>
      <c r="N1232" s="45"/>
      <c r="O1232" s="45"/>
      <c r="P1232" s="45"/>
      <c r="Q1232" s="45"/>
      <c r="R1232" s="45"/>
      <c r="S1232" s="45"/>
      <c r="T1232" s="45"/>
      <c r="U1232" s="45"/>
      <c r="V1232" s="45"/>
      <c r="W1232" s="45"/>
      <c r="X1232" s="45"/>
      <c r="Y1232" s="45"/>
      <c r="Z1232" s="45"/>
      <c r="AA1232" s="45"/>
      <c r="AB1232" s="45"/>
      <c r="AC1232" s="45"/>
      <c r="AD1232" s="45"/>
      <c r="AE1232" s="45"/>
      <c r="AF1232" s="45"/>
      <c r="AG1232" s="45"/>
      <c r="AH1232" s="45"/>
      <c r="AI1232" s="45"/>
      <c r="AJ1232" s="45"/>
      <c r="AK1232" s="45"/>
      <c r="AL1232" s="45"/>
      <c r="AM1232" s="45"/>
      <c r="AN1232" s="45"/>
      <c r="AO1232" s="45"/>
      <c r="AP1232" s="45"/>
      <c r="AQ1232" s="45"/>
      <c r="AR1232" s="45"/>
      <c r="AS1232" s="45"/>
      <c r="AT1232" s="45"/>
      <c r="AU1232" s="45"/>
    </row>
    <row r="1233" spans="1:47" x14ac:dyDescent="0.35">
      <c r="A1233" s="37"/>
      <c r="B1233" s="37"/>
      <c r="C1233" s="37"/>
      <c r="E1233" s="45"/>
      <c r="F1233" s="45"/>
      <c r="G1233" s="45"/>
      <c r="H1233" s="45"/>
      <c r="I1233" s="45"/>
      <c r="J1233" s="45"/>
      <c r="K1233" s="45"/>
      <c r="L1233" s="45"/>
      <c r="M1233" s="45"/>
      <c r="N1233" s="45"/>
      <c r="O1233" s="45"/>
      <c r="P1233" s="45"/>
      <c r="Q1233" s="45"/>
      <c r="R1233" s="45"/>
      <c r="S1233" s="45"/>
      <c r="T1233" s="45"/>
      <c r="U1233" s="45"/>
      <c r="V1233" s="45"/>
      <c r="W1233" s="45"/>
      <c r="X1233" s="45"/>
      <c r="Y1233" s="45"/>
      <c r="Z1233" s="45"/>
      <c r="AA1233" s="45"/>
      <c r="AB1233" s="45"/>
      <c r="AC1233" s="45"/>
      <c r="AD1233" s="45"/>
      <c r="AE1233" s="45"/>
      <c r="AF1233" s="45"/>
      <c r="AG1233" s="45"/>
      <c r="AH1233" s="45"/>
      <c r="AI1233" s="45"/>
      <c r="AJ1233" s="45"/>
      <c r="AK1233" s="45"/>
      <c r="AL1233" s="45"/>
      <c r="AM1233" s="45"/>
      <c r="AN1233" s="45"/>
      <c r="AO1233" s="45"/>
      <c r="AP1233" s="45"/>
      <c r="AQ1233" s="45"/>
      <c r="AR1233" s="45"/>
      <c r="AS1233" s="45"/>
      <c r="AT1233" s="45"/>
      <c r="AU1233" s="45"/>
    </row>
    <row r="1234" spans="1:47" x14ac:dyDescent="0.35">
      <c r="A1234" s="37"/>
      <c r="B1234" s="37"/>
      <c r="C1234" s="37"/>
      <c r="E1234" s="45"/>
      <c r="F1234" s="45"/>
      <c r="G1234" s="45"/>
      <c r="H1234" s="45"/>
      <c r="I1234" s="45"/>
      <c r="J1234" s="45"/>
      <c r="K1234" s="45"/>
      <c r="L1234" s="45"/>
      <c r="M1234" s="45"/>
      <c r="N1234" s="45"/>
      <c r="O1234" s="45"/>
      <c r="P1234" s="45"/>
      <c r="Q1234" s="45"/>
      <c r="R1234" s="45"/>
      <c r="S1234" s="45"/>
      <c r="T1234" s="45"/>
      <c r="U1234" s="45"/>
      <c r="V1234" s="45"/>
      <c r="W1234" s="45"/>
      <c r="X1234" s="45"/>
      <c r="Y1234" s="45"/>
      <c r="Z1234" s="45"/>
      <c r="AA1234" s="45"/>
      <c r="AB1234" s="45"/>
      <c r="AC1234" s="45"/>
      <c r="AD1234" s="45"/>
      <c r="AE1234" s="45"/>
      <c r="AF1234" s="45"/>
      <c r="AG1234" s="45"/>
      <c r="AH1234" s="45"/>
      <c r="AI1234" s="45"/>
      <c r="AJ1234" s="45"/>
      <c r="AK1234" s="45"/>
      <c r="AL1234" s="45"/>
      <c r="AM1234" s="45"/>
      <c r="AN1234" s="45"/>
      <c r="AO1234" s="45"/>
      <c r="AP1234" s="45"/>
      <c r="AQ1234" s="45"/>
      <c r="AR1234" s="45"/>
      <c r="AS1234" s="45"/>
      <c r="AT1234" s="45"/>
      <c r="AU1234" s="45"/>
    </row>
    <row r="1235" spans="1:47" x14ac:dyDescent="0.35">
      <c r="A1235" s="37"/>
      <c r="B1235" s="37"/>
      <c r="C1235" s="37"/>
      <c r="E1235" s="45"/>
      <c r="F1235" s="45"/>
      <c r="G1235" s="45"/>
      <c r="H1235" s="45"/>
      <c r="I1235" s="45"/>
      <c r="J1235" s="45"/>
      <c r="K1235" s="45"/>
      <c r="L1235" s="45"/>
      <c r="M1235" s="45"/>
      <c r="N1235" s="45"/>
      <c r="O1235" s="45"/>
      <c r="P1235" s="45"/>
      <c r="Q1235" s="45"/>
      <c r="R1235" s="45"/>
      <c r="S1235" s="45"/>
      <c r="T1235" s="45"/>
      <c r="U1235" s="45"/>
      <c r="V1235" s="45"/>
      <c r="W1235" s="45"/>
      <c r="X1235" s="45"/>
      <c r="Y1235" s="45"/>
      <c r="Z1235" s="45"/>
      <c r="AA1235" s="45"/>
      <c r="AB1235" s="45"/>
      <c r="AC1235" s="45"/>
      <c r="AD1235" s="45"/>
      <c r="AE1235" s="45"/>
      <c r="AF1235" s="45"/>
      <c r="AG1235" s="45"/>
      <c r="AH1235" s="45"/>
      <c r="AI1235" s="45"/>
      <c r="AJ1235" s="45"/>
      <c r="AK1235" s="45"/>
      <c r="AL1235" s="45"/>
      <c r="AM1235" s="45"/>
      <c r="AN1235" s="45"/>
      <c r="AO1235" s="45"/>
      <c r="AP1235" s="45"/>
      <c r="AQ1235" s="45"/>
      <c r="AR1235" s="45"/>
      <c r="AS1235" s="45"/>
      <c r="AT1235" s="45"/>
      <c r="AU1235" s="45"/>
    </row>
    <row r="1236" spans="1:47" x14ac:dyDescent="0.35">
      <c r="A1236" s="37"/>
      <c r="B1236" s="37"/>
      <c r="C1236" s="37"/>
      <c r="E1236" s="45"/>
      <c r="F1236" s="45"/>
      <c r="G1236" s="45"/>
      <c r="H1236" s="45"/>
      <c r="I1236" s="45"/>
      <c r="J1236" s="45"/>
      <c r="K1236" s="45"/>
      <c r="L1236" s="45"/>
      <c r="M1236" s="45"/>
      <c r="N1236" s="45"/>
      <c r="O1236" s="45"/>
      <c r="P1236" s="45"/>
      <c r="Q1236" s="45"/>
      <c r="R1236" s="45"/>
      <c r="S1236" s="45"/>
      <c r="T1236" s="45"/>
      <c r="U1236" s="45"/>
      <c r="V1236" s="45"/>
      <c r="W1236" s="45"/>
      <c r="X1236" s="45"/>
      <c r="Y1236" s="45"/>
      <c r="Z1236" s="45"/>
      <c r="AA1236" s="45"/>
      <c r="AB1236" s="45"/>
      <c r="AC1236" s="45"/>
      <c r="AD1236" s="45"/>
      <c r="AE1236" s="45"/>
      <c r="AF1236" s="45"/>
      <c r="AG1236" s="45"/>
      <c r="AH1236" s="45"/>
      <c r="AI1236" s="45"/>
      <c r="AJ1236" s="45"/>
      <c r="AK1236" s="45"/>
      <c r="AL1236" s="45"/>
      <c r="AM1236" s="45"/>
      <c r="AN1236" s="45"/>
      <c r="AO1236" s="45"/>
      <c r="AP1236" s="45"/>
      <c r="AQ1236" s="45"/>
      <c r="AR1236" s="45"/>
      <c r="AS1236" s="45"/>
      <c r="AT1236" s="45"/>
      <c r="AU1236" s="45"/>
    </row>
    <row r="1237" spans="1:47" x14ac:dyDescent="0.35">
      <c r="A1237" s="37"/>
      <c r="B1237" s="37"/>
      <c r="C1237" s="37"/>
      <c r="E1237" s="45"/>
      <c r="F1237" s="45"/>
      <c r="G1237" s="45"/>
      <c r="H1237" s="45"/>
      <c r="I1237" s="45"/>
      <c r="J1237" s="45"/>
      <c r="K1237" s="45"/>
      <c r="L1237" s="45"/>
      <c r="M1237" s="45"/>
      <c r="N1237" s="45"/>
      <c r="O1237" s="45"/>
      <c r="P1237" s="45"/>
      <c r="Q1237" s="45"/>
      <c r="R1237" s="45"/>
      <c r="S1237" s="45"/>
      <c r="T1237" s="45"/>
      <c r="U1237" s="45"/>
      <c r="V1237" s="45"/>
      <c r="W1237" s="45"/>
      <c r="X1237" s="45"/>
      <c r="Y1237" s="45"/>
      <c r="Z1237" s="45"/>
      <c r="AA1237" s="45"/>
      <c r="AB1237" s="45"/>
      <c r="AC1237" s="45"/>
      <c r="AD1237" s="45"/>
      <c r="AE1237" s="45"/>
      <c r="AF1237" s="45"/>
      <c r="AG1237" s="45"/>
      <c r="AH1237" s="45"/>
      <c r="AI1237" s="45"/>
      <c r="AJ1237" s="45"/>
      <c r="AK1237" s="45"/>
      <c r="AL1237" s="45"/>
      <c r="AM1237" s="45"/>
      <c r="AN1237" s="45"/>
      <c r="AO1237" s="45"/>
      <c r="AP1237" s="45"/>
      <c r="AQ1237" s="45"/>
      <c r="AR1237" s="45"/>
      <c r="AS1237" s="45"/>
      <c r="AT1237" s="45"/>
      <c r="AU1237" s="45"/>
    </row>
    <row r="1238" spans="1:47" x14ac:dyDescent="0.35">
      <c r="A1238" s="37"/>
      <c r="B1238" s="37"/>
      <c r="C1238" s="37"/>
      <c r="E1238" s="45"/>
      <c r="F1238" s="45"/>
      <c r="G1238" s="45"/>
      <c r="H1238" s="45"/>
      <c r="I1238" s="45"/>
      <c r="J1238" s="45"/>
      <c r="K1238" s="45"/>
      <c r="L1238" s="45"/>
      <c r="M1238" s="45"/>
      <c r="N1238" s="45"/>
      <c r="O1238" s="45"/>
      <c r="P1238" s="45"/>
      <c r="Q1238" s="45"/>
      <c r="R1238" s="45"/>
      <c r="S1238" s="45"/>
      <c r="T1238" s="45"/>
      <c r="U1238" s="45"/>
      <c r="V1238" s="45"/>
      <c r="W1238" s="45"/>
      <c r="X1238" s="45"/>
      <c r="Y1238" s="45"/>
      <c r="Z1238" s="45"/>
      <c r="AA1238" s="45"/>
      <c r="AB1238" s="45"/>
      <c r="AC1238" s="45"/>
      <c r="AD1238" s="45"/>
      <c r="AE1238" s="45"/>
      <c r="AF1238" s="45"/>
      <c r="AG1238" s="45"/>
      <c r="AH1238" s="45"/>
      <c r="AI1238" s="45"/>
      <c r="AJ1238" s="45"/>
      <c r="AK1238" s="45"/>
      <c r="AL1238" s="45"/>
      <c r="AM1238" s="45"/>
      <c r="AN1238" s="45"/>
      <c r="AO1238" s="45"/>
      <c r="AP1238" s="45"/>
      <c r="AQ1238" s="45"/>
      <c r="AR1238" s="45"/>
      <c r="AS1238" s="45"/>
      <c r="AT1238" s="45"/>
      <c r="AU1238" s="45"/>
    </row>
    <row r="1239" spans="1:47" x14ac:dyDescent="0.35">
      <c r="A1239" s="37"/>
      <c r="B1239" s="37"/>
      <c r="C1239" s="37"/>
      <c r="E1239" s="45"/>
      <c r="F1239" s="45"/>
      <c r="G1239" s="45"/>
      <c r="H1239" s="45"/>
      <c r="I1239" s="45"/>
      <c r="J1239" s="45"/>
      <c r="K1239" s="45"/>
      <c r="L1239" s="45"/>
      <c r="M1239" s="45"/>
      <c r="N1239" s="45"/>
      <c r="O1239" s="45"/>
      <c r="P1239" s="45"/>
      <c r="Q1239" s="45"/>
      <c r="R1239" s="45"/>
      <c r="S1239" s="45"/>
      <c r="T1239" s="45"/>
      <c r="U1239" s="45"/>
      <c r="V1239" s="45"/>
      <c r="W1239" s="45"/>
      <c r="X1239" s="45"/>
      <c r="Y1239" s="45"/>
      <c r="Z1239" s="45"/>
      <c r="AA1239" s="45"/>
      <c r="AB1239" s="45"/>
      <c r="AC1239" s="45"/>
      <c r="AD1239" s="45"/>
      <c r="AE1239" s="45"/>
      <c r="AF1239" s="45"/>
      <c r="AG1239" s="45"/>
      <c r="AH1239" s="45"/>
      <c r="AI1239" s="45"/>
      <c r="AJ1239" s="45"/>
      <c r="AK1239" s="45"/>
      <c r="AL1239" s="45"/>
      <c r="AM1239" s="45"/>
      <c r="AN1239" s="45"/>
      <c r="AO1239" s="45"/>
      <c r="AP1239" s="45"/>
      <c r="AQ1239" s="45"/>
      <c r="AR1239" s="45"/>
      <c r="AS1239" s="45"/>
      <c r="AT1239" s="45"/>
      <c r="AU1239" s="45"/>
    </row>
    <row r="1240" spans="1:47" x14ac:dyDescent="0.35">
      <c r="A1240" s="37"/>
      <c r="B1240" s="37"/>
      <c r="C1240" s="37"/>
      <c r="E1240" s="45"/>
      <c r="F1240" s="45"/>
      <c r="G1240" s="45"/>
      <c r="H1240" s="45"/>
      <c r="I1240" s="45"/>
      <c r="J1240" s="45"/>
      <c r="K1240" s="45"/>
      <c r="L1240" s="45"/>
      <c r="M1240" s="45"/>
      <c r="N1240" s="45"/>
      <c r="O1240" s="45"/>
      <c r="P1240" s="45"/>
      <c r="Q1240" s="45"/>
      <c r="R1240" s="45"/>
      <c r="S1240" s="45"/>
      <c r="T1240" s="45"/>
      <c r="U1240" s="45"/>
      <c r="V1240" s="45"/>
      <c r="W1240" s="45"/>
      <c r="X1240" s="45"/>
      <c r="Y1240" s="45"/>
      <c r="Z1240" s="45"/>
      <c r="AA1240" s="45"/>
      <c r="AB1240" s="45"/>
      <c r="AC1240" s="45"/>
      <c r="AD1240" s="45"/>
      <c r="AE1240" s="45"/>
      <c r="AF1240" s="45"/>
      <c r="AG1240" s="45"/>
      <c r="AH1240" s="45"/>
      <c r="AI1240" s="45"/>
      <c r="AJ1240" s="45"/>
      <c r="AK1240" s="45"/>
      <c r="AL1240" s="45"/>
      <c r="AM1240" s="45"/>
      <c r="AN1240" s="45"/>
      <c r="AO1240" s="45"/>
      <c r="AP1240" s="45"/>
      <c r="AQ1240" s="45"/>
      <c r="AR1240" s="45"/>
      <c r="AS1240" s="45"/>
      <c r="AT1240" s="45"/>
      <c r="AU1240" s="45"/>
    </row>
    <row r="1241" spans="1:47" x14ac:dyDescent="0.35">
      <c r="A1241" s="37"/>
      <c r="B1241" s="37"/>
      <c r="C1241" s="37"/>
      <c r="E1241" s="45"/>
      <c r="F1241" s="45"/>
      <c r="G1241" s="45"/>
      <c r="H1241" s="45"/>
      <c r="I1241" s="45"/>
      <c r="J1241" s="45"/>
      <c r="K1241" s="45"/>
      <c r="L1241" s="45"/>
      <c r="M1241" s="45"/>
      <c r="N1241" s="45"/>
      <c r="O1241" s="45"/>
      <c r="P1241" s="45"/>
      <c r="Q1241" s="45"/>
      <c r="R1241" s="45"/>
      <c r="S1241" s="45"/>
      <c r="T1241" s="45"/>
      <c r="U1241" s="45"/>
      <c r="V1241" s="45"/>
      <c r="W1241" s="45"/>
      <c r="X1241" s="45"/>
      <c r="Y1241" s="45"/>
      <c r="Z1241" s="45"/>
      <c r="AA1241" s="45"/>
      <c r="AB1241" s="45"/>
      <c r="AC1241" s="45"/>
      <c r="AD1241" s="45"/>
      <c r="AE1241" s="45"/>
      <c r="AF1241" s="45"/>
      <c r="AG1241" s="45"/>
      <c r="AH1241" s="45"/>
      <c r="AI1241" s="45"/>
      <c r="AJ1241" s="45"/>
      <c r="AK1241" s="45"/>
      <c r="AL1241" s="45"/>
      <c r="AM1241" s="45"/>
      <c r="AN1241" s="45"/>
      <c r="AO1241" s="45"/>
      <c r="AP1241" s="45"/>
      <c r="AQ1241" s="45"/>
      <c r="AR1241" s="45"/>
      <c r="AS1241" s="45"/>
      <c r="AT1241" s="45"/>
      <c r="AU1241" s="45"/>
    </row>
    <row r="1242" spans="1:47" x14ac:dyDescent="0.35">
      <c r="A1242" s="37"/>
      <c r="B1242" s="37"/>
      <c r="C1242" s="37"/>
      <c r="E1242" s="45"/>
      <c r="F1242" s="45"/>
      <c r="G1242" s="45"/>
      <c r="H1242" s="45"/>
      <c r="I1242" s="45"/>
      <c r="J1242" s="45"/>
      <c r="K1242" s="45"/>
      <c r="L1242" s="45"/>
      <c r="M1242" s="45"/>
      <c r="N1242" s="45"/>
      <c r="O1242" s="45"/>
      <c r="P1242" s="45"/>
      <c r="Q1242" s="45"/>
      <c r="R1242" s="45"/>
      <c r="S1242" s="45"/>
      <c r="T1242" s="45"/>
      <c r="U1242" s="45"/>
      <c r="V1242" s="45"/>
      <c r="W1242" s="45"/>
      <c r="X1242" s="45"/>
      <c r="Y1242" s="45"/>
      <c r="Z1242" s="45"/>
      <c r="AA1242" s="45"/>
      <c r="AB1242" s="45"/>
      <c r="AC1242" s="45"/>
      <c r="AD1242" s="45"/>
      <c r="AE1242" s="45"/>
      <c r="AF1242" s="45"/>
      <c r="AG1242" s="45"/>
      <c r="AH1242" s="45"/>
      <c r="AI1242" s="45"/>
      <c r="AJ1242" s="45"/>
      <c r="AK1242" s="45"/>
      <c r="AL1242" s="45"/>
      <c r="AM1242" s="45"/>
      <c r="AN1242" s="45"/>
      <c r="AO1242" s="45"/>
      <c r="AP1242" s="45"/>
      <c r="AQ1242" s="45"/>
      <c r="AR1242" s="45"/>
      <c r="AS1242" s="45"/>
      <c r="AT1242" s="45"/>
      <c r="AU1242" s="45"/>
    </row>
    <row r="1243" spans="1:47" x14ac:dyDescent="0.35">
      <c r="A1243" s="37"/>
      <c r="B1243" s="37"/>
      <c r="C1243" s="37"/>
      <c r="E1243" s="45"/>
      <c r="F1243" s="45"/>
      <c r="G1243" s="45"/>
      <c r="H1243" s="45"/>
      <c r="I1243" s="45"/>
      <c r="J1243" s="45"/>
      <c r="K1243" s="45"/>
      <c r="L1243" s="45"/>
      <c r="M1243" s="45"/>
      <c r="N1243" s="45"/>
      <c r="O1243" s="45"/>
      <c r="P1243" s="45"/>
      <c r="Q1243" s="45"/>
      <c r="R1243" s="45"/>
      <c r="S1243" s="45"/>
      <c r="T1243" s="45"/>
      <c r="U1243" s="45"/>
      <c r="V1243" s="45"/>
      <c r="W1243" s="45"/>
      <c r="X1243" s="45"/>
      <c r="Y1243" s="45"/>
      <c r="Z1243" s="45"/>
      <c r="AA1243" s="45"/>
      <c r="AB1243" s="45"/>
      <c r="AC1243" s="45"/>
      <c r="AD1243" s="45"/>
      <c r="AE1243" s="45"/>
      <c r="AF1243" s="45"/>
      <c r="AG1243" s="45"/>
      <c r="AH1243" s="45"/>
      <c r="AI1243" s="45"/>
      <c r="AJ1243" s="45"/>
      <c r="AK1243" s="45"/>
      <c r="AL1243" s="45"/>
      <c r="AM1243" s="45"/>
      <c r="AN1243" s="45"/>
      <c r="AO1243" s="45"/>
      <c r="AP1243" s="45"/>
      <c r="AQ1243" s="45"/>
      <c r="AR1243" s="45"/>
      <c r="AS1243" s="45"/>
      <c r="AT1243" s="45"/>
      <c r="AU1243" s="45"/>
    </row>
    <row r="1244" spans="1:47" x14ac:dyDescent="0.35">
      <c r="A1244" s="37"/>
      <c r="B1244" s="37"/>
      <c r="C1244" s="37"/>
      <c r="E1244" s="45"/>
      <c r="F1244" s="45"/>
      <c r="G1244" s="45"/>
      <c r="H1244" s="45"/>
      <c r="I1244" s="45"/>
      <c r="J1244" s="45"/>
      <c r="K1244" s="45"/>
      <c r="L1244" s="45"/>
      <c r="M1244" s="45"/>
      <c r="N1244" s="45"/>
      <c r="O1244" s="45"/>
      <c r="P1244" s="45"/>
      <c r="Q1244" s="45"/>
      <c r="R1244" s="45"/>
      <c r="S1244" s="45"/>
      <c r="T1244" s="45"/>
      <c r="U1244" s="45"/>
      <c r="V1244" s="45"/>
      <c r="W1244" s="45"/>
      <c r="X1244" s="45"/>
      <c r="Y1244" s="45"/>
      <c r="Z1244" s="45"/>
      <c r="AA1244" s="45"/>
      <c r="AB1244" s="45"/>
      <c r="AC1244" s="45"/>
      <c r="AD1244" s="45"/>
      <c r="AE1244" s="45"/>
      <c r="AF1244" s="45"/>
      <c r="AG1244" s="45"/>
      <c r="AH1244" s="45"/>
      <c r="AI1244" s="45"/>
      <c r="AJ1244" s="45"/>
      <c r="AK1244" s="45"/>
      <c r="AL1244" s="45"/>
      <c r="AM1244" s="45"/>
      <c r="AN1244" s="45"/>
      <c r="AO1244" s="45"/>
      <c r="AP1244" s="45"/>
      <c r="AQ1244" s="45"/>
      <c r="AR1244" s="45"/>
      <c r="AS1244" s="45"/>
      <c r="AT1244" s="45"/>
      <c r="AU1244" s="45"/>
    </row>
    <row r="1245" spans="1:47" x14ac:dyDescent="0.35">
      <c r="A1245" s="37"/>
      <c r="B1245" s="37"/>
      <c r="C1245" s="37"/>
      <c r="E1245" s="45"/>
      <c r="F1245" s="45"/>
      <c r="G1245" s="45"/>
      <c r="H1245" s="45"/>
      <c r="I1245" s="45"/>
      <c r="J1245" s="45"/>
      <c r="K1245" s="45"/>
      <c r="L1245" s="45"/>
      <c r="M1245" s="45"/>
      <c r="N1245" s="45"/>
      <c r="O1245" s="45"/>
      <c r="P1245" s="45"/>
      <c r="Q1245" s="45"/>
      <c r="R1245" s="45"/>
      <c r="S1245" s="45"/>
      <c r="T1245" s="45"/>
      <c r="U1245" s="45"/>
      <c r="V1245" s="45"/>
      <c r="W1245" s="45"/>
      <c r="X1245" s="45"/>
      <c r="Y1245" s="45"/>
      <c r="Z1245" s="45"/>
      <c r="AA1245" s="45"/>
      <c r="AB1245" s="45"/>
      <c r="AC1245" s="45"/>
      <c r="AD1245" s="45"/>
      <c r="AE1245" s="45"/>
      <c r="AF1245" s="45"/>
      <c r="AG1245" s="45"/>
      <c r="AH1245" s="45"/>
      <c r="AI1245" s="45"/>
      <c r="AJ1245" s="45"/>
      <c r="AK1245" s="45"/>
      <c r="AL1245" s="45"/>
      <c r="AM1245" s="45"/>
      <c r="AN1245" s="45"/>
      <c r="AO1245" s="45"/>
      <c r="AP1245" s="45"/>
      <c r="AQ1245" s="45"/>
      <c r="AR1245" s="45"/>
      <c r="AS1245" s="45"/>
      <c r="AT1245" s="45"/>
      <c r="AU1245" s="45"/>
    </row>
    <row r="1246" spans="1:47" x14ac:dyDescent="0.35">
      <c r="A1246" s="37"/>
      <c r="B1246" s="37"/>
      <c r="C1246" s="37"/>
      <c r="E1246" s="45"/>
      <c r="F1246" s="45"/>
      <c r="G1246" s="45"/>
      <c r="H1246" s="45"/>
      <c r="I1246" s="45"/>
      <c r="J1246" s="45"/>
      <c r="K1246" s="45"/>
      <c r="L1246" s="45"/>
      <c r="M1246" s="45"/>
      <c r="N1246" s="45"/>
      <c r="O1246" s="45"/>
      <c r="P1246" s="45"/>
      <c r="Q1246" s="45"/>
      <c r="R1246" s="45"/>
      <c r="S1246" s="45"/>
      <c r="T1246" s="45"/>
      <c r="U1246" s="45"/>
      <c r="V1246" s="45"/>
      <c r="W1246" s="45"/>
      <c r="X1246" s="45"/>
      <c r="Y1246" s="45"/>
      <c r="Z1246" s="45"/>
      <c r="AA1246" s="45"/>
      <c r="AB1246" s="45"/>
      <c r="AC1246" s="45"/>
      <c r="AD1246" s="45"/>
      <c r="AE1246" s="45"/>
      <c r="AF1246" s="45"/>
      <c r="AG1246" s="45"/>
      <c r="AH1246" s="45"/>
      <c r="AI1246" s="45"/>
      <c r="AJ1246" s="45"/>
      <c r="AK1246" s="45"/>
      <c r="AL1246" s="45"/>
      <c r="AM1246" s="45"/>
      <c r="AN1246" s="45"/>
      <c r="AO1246" s="45"/>
      <c r="AP1246" s="45"/>
      <c r="AQ1246" s="45"/>
      <c r="AR1246" s="45"/>
      <c r="AS1246" s="45"/>
      <c r="AT1246" s="45"/>
      <c r="AU1246" s="45"/>
    </row>
    <row r="1247" spans="1:47" x14ac:dyDescent="0.35">
      <c r="A1247" s="37"/>
      <c r="B1247" s="37"/>
      <c r="C1247" s="37"/>
      <c r="E1247" s="45"/>
      <c r="F1247" s="45"/>
      <c r="G1247" s="45"/>
      <c r="H1247" s="45"/>
      <c r="I1247" s="45"/>
      <c r="J1247" s="45"/>
      <c r="K1247" s="45"/>
      <c r="L1247" s="45"/>
      <c r="M1247" s="45"/>
      <c r="N1247" s="45"/>
      <c r="O1247" s="45"/>
      <c r="P1247" s="45"/>
      <c r="Q1247" s="45"/>
      <c r="R1247" s="45"/>
      <c r="S1247" s="45"/>
      <c r="T1247" s="45"/>
      <c r="U1247" s="45"/>
      <c r="V1247" s="45"/>
      <c r="W1247" s="45"/>
      <c r="X1247" s="45"/>
      <c r="Y1247" s="45"/>
      <c r="Z1247" s="45"/>
      <c r="AA1247" s="45"/>
      <c r="AB1247" s="45"/>
      <c r="AC1247" s="45"/>
      <c r="AD1247" s="45"/>
      <c r="AE1247" s="45"/>
      <c r="AF1247" s="45"/>
      <c r="AG1247" s="45"/>
      <c r="AH1247" s="45"/>
      <c r="AI1247" s="45"/>
      <c r="AJ1247" s="45"/>
      <c r="AK1247" s="45"/>
      <c r="AL1247" s="45"/>
      <c r="AM1247" s="45"/>
      <c r="AN1247" s="45"/>
      <c r="AO1247" s="45"/>
      <c r="AP1247" s="45"/>
      <c r="AQ1247" s="45"/>
      <c r="AR1247" s="45"/>
      <c r="AS1247" s="45"/>
      <c r="AT1247" s="45"/>
      <c r="AU1247" s="45"/>
    </row>
    <row r="1248" spans="1:47" x14ac:dyDescent="0.35">
      <c r="A1248" s="37"/>
      <c r="B1248" s="37"/>
      <c r="C1248" s="37"/>
      <c r="E1248" s="45"/>
      <c r="F1248" s="45"/>
      <c r="G1248" s="45"/>
      <c r="H1248" s="45"/>
      <c r="I1248" s="45"/>
      <c r="J1248" s="45"/>
      <c r="K1248" s="45"/>
      <c r="L1248" s="45"/>
      <c r="M1248" s="45"/>
      <c r="N1248" s="45"/>
      <c r="O1248" s="45"/>
      <c r="P1248" s="45"/>
      <c r="Q1248" s="45"/>
      <c r="R1248" s="45"/>
      <c r="S1248" s="45"/>
      <c r="T1248" s="45"/>
      <c r="U1248" s="45"/>
      <c r="V1248" s="45"/>
      <c r="W1248" s="45"/>
      <c r="X1248" s="45"/>
      <c r="Y1248" s="45"/>
      <c r="Z1248" s="45"/>
      <c r="AA1248" s="45"/>
      <c r="AB1248" s="45"/>
      <c r="AC1248" s="45"/>
      <c r="AD1248" s="45"/>
      <c r="AE1248" s="45"/>
      <c r="AF1248" s="45"/>
      <c r="AG1248" s="45"/>
      <c r="AH1248" s="45"/>
      <c r="AI1248" s="45"/>
      <c r="AJ1248" s="45"/>
      <c r="AK1248" s="45"/>
      <c r="AL1248" s="45"/>
      <c r="AM1248" s="45"/>
      <c r="AN1248" s="45"/>
      <c r="AO1248" s="45"/>
      <c r="AP1248" s="45"/>
      <c r="AQ1248" s="45"/>
      <c r="AR1248" s="45"/>
      <c r="AS1248" s="45"/>
      <c r="AT1248" s="45"/>
      <c r="AU1248" s="45"/>
    </row>
    <row r="1249" spans="1:47" x14ac:dyDescent="0.35">
      <c r="A1249" s="37"/>
      <c r="B1249" s="37"/>
      <c r="C1249" s="37"/>
      <c r="E1249" s="45"/>
      <c r="F1249" s="45"/>
      <c r="G1249" s="45"/>
      <c r="H1249" s="45"/>
      <c r="I1249" s="45"/>
      <c r="J1249" s="45"/>
      <c r="K1249" s="45"/>
      <c r="L1249" s="45"/>
      <c r="M1249" s="45"/>
      <c r="N1249" s="45"/>
      <c r="O1249" s="45"/>
      <c r="P1249" s="45"/>
      <c r="Q1249" s="45"/>
      <c r="R1249" s="45"/>
      <c r="S1249" s="45"/>
      <c r="T1249" s="45"/>
      <c r="U1249" s="45"/>
      <c r="V1249" s="45"/>
      <c r="W1249" s="45"/>
      <c r="X1249" s="45"/>
      <c r="Y1249" s="45"/>
      <c r="Z1249" s="45"/>
      <c r="AA1249" s="45"/>
      <c r="AB1249" s="45"/>
      <c r="AC1249" s="45"/>
      <c r="AD1249" s="45"/>
      <c r="AE1249" s="45"/>
      <c r="AF1249" s="45"/>
      <c r="AG1249" s="45"/>
      <c r="AH1249" s="45"/>
      <c r="AI1249" s="45"/>
      <c r="AJ1249" s="45"/>
      <c r="AK1249" s="45"/>
      <c r="AL1249" s="45"/>
      <c r="AM1249" s="45"/>
      <c r="AN1249" s="45"/>
      <c r="AO1249" s="45"/>
      <c r="AP1249" s="45"/>
      <c r="AQ1249" s="45"/>
      <c r="AR1249" s="45"/>
      <c r="AS1249" s="45"/>
      <c r="AT1249" s="45"/>
      <c r="AU1249" s="45"/>
    </row>
    <row r="1250" spans="1:47" x14ac:dyDescent="0.35">
      <c r="A1250" s="37"/>
      <c r="B1250" s="37"/>
      <c r="C1250" s="37"/>
      <c r="E1250" s="45"/>
      <c r="F1250" s="45"/>
      <c r="G1250" s="45"/>
      <c r="H1250" s="45"/>
      <c r="I1250" s="45"/>
      <c r="J1250" s="45"/>
      <c r="K1250" s="45"/>
      <c r="L1250" s="45"/>
      <c r="M1250" s="45"/>
      <c r="N1250" s="45"/>
      <c r="O1250" s="45"/>
      <c r="P1250" s="45"/>
      <c r="Q1250" s="45"/>
      <c r="R1250" s="45"/>
      <c r="S1250" s="45"/>
      <c r="T1250" s="45"/>
      <c r="U1250" s="45"/>
      <c r="V1250" s="45"/>
      <c r="W1250" s="45"/>
      <c r="X1250" s="45"/>
      <c r="Y1250" s="45"/>
      <c r="Z1250" s="45"/>
      <c r="AA1250" s="45"/>
      <c r="AB1250" s="45"/>
      <c r="AC1250" s="45"/>
      <c r="AD1250" s="45"/>
      <c r="AE1250" s="45"/>
      <c r="AF1250" s="45"/>
      <c r="AG1250" s="45"/>
      <c r="AH1250" s="45"/>
      <c r="AI1250" s="45"/>
      <c r="AJ1250" s="45"/>
      <c r="AK1250" s="45"/>
      <c r="AL1250" s="45"/>
      <c r="AM1250" s="45"/>
      <c r="AN1250" s="45"/>
      <c r="AO1250" s="45"/>
      <c r="AP1250" s="45"/>
      <c r="AQ1250" s="45"/>
      <c r="AR1250" s="45"/>
      <c r="AS1250" s="45"/>
      <c r="AT1250" s="45"/>
      <c r="AU1250" s="45"/>
    </row>
    <row r="1251" spans="1:47" x14ac:dyDescent="0.35">
      <c r="A1251" s="37"/>
      <c r="B1251" s="37"/>
      <c r="C1251" s="37"/>
      <c r="E1251" s="45"/>
      <c r="F1251" s="45"/>
      <c r="G1251" s="45"/>
      <c r="H1251" s="45"/>
      <c r="I1251" s="45"/>
      <c r="J1251" s="45"/>
      <c r="K1251" s="45"/>
      <c r="L1251" s="45"/>
      <c r="M1251" s="45"/>
      <c r="N1251" s="45"/>
      <c r="O1251" s="45"/>
      <c r="P1251" s="45"/>
      <c r="Q1251" s="45"/>
      <c r="R1251" s="45"/>
      <c r="S1251" s="45"/>
      <c r="T1251" s="45"/>
      <c r="U1251" s="45"/>
      <c r="V1251" s="45"/>
      <c r="W1251" s="45"/>
      <c r="X1251" s="45"/>
      <c r="Y1251" s="45"/>
      <c r="Z1251" s="45"/>
      <c r="AA1251" s="45"/>
      <c r="AB1251" s="45"/>
      <c r="AC1251" s="45"/>
      <c r="AD1251" s="45"/>
      <c r="AE1251" s="45"/>
      <c r="AF1251" s="45"/>
      <c r="AG1251" s="45"/>
      <c r="AH1251" s="45"/>
      <c r="AI1251" s="45"/>
      <c r="AJ1251" s="45"/>
      <c r="AK1251" s="45"/>
      <c r="AL1251" s="45"/>
      <c r="AM1251" s="45"/>
      <c r="AN1251" s="45"/>
      <c r="AO1251" s="45"/>
      <c r="AP1251" s="45"/>
      <c r="AQ1251" s="45"/>
      <c r="AR1251" s="45"/>
      <c r="AS1251" s="45"/>
      <c r="AT1251" s="45"/>
      <c r="AU1251" s="45"/>
    </row>
    <row r="1252" spans="1:47" x14ac:dyDescent="0.35">
      <c r="A1252" s="37"/>
      <c r="B1252" s="37"/>
      <c r="C1252" s="37"/>
      <c r="E1252" s="45"/>
      <c r="F1252" s="45"/>
      <c r="G1252" s="45"/>
      <c r="H1252" s="45"/>
      <c r="I1252" s="45"/>
      <c r="J1252" s="45"/>
      <c r="K1252" s="45"/>
      <c r="L1252" s="45"/>
      <c r="M1252" s="45"/>
      <c r="N1252" s="45"/>
      <c r="O1252" s="45"/>
      <c r="P1252" s="45"/>
      <c r="Q1252" s="45"/>
      <c r="R1252" s="45"/>
      <c r="S1252" s="45"/>
      <c r="T1252" s="45"/>
      <c r="U1252" s="45"/>
      <c r="V1252" s="45"/>
      <c r="W1252" s="45"/>
      <c r="X1252" s="45"/>
      <c r="Y1252" s="45"/>
      <c r="Z1252" s="45"/>
      <c r="AA1252" s="45"/>
      <c r="AB1252" s="45"/>
      <c r="AC1252" s="45"/>
      <c r="AD1252" s="45"/>
      <c r="AE1252" s="45"/>
      <c r="AF1252" s="45"/>
      <c r="AG1252" s="45"/>
      <c r="AH1252" s="45"/>
      <c r="AI1252" s="45"/>
      <c r="AJ1252" s="45"/>
      <c r="AK1252" s="45"/>
      <c r="AL1252" s="45"/>
      <c r="AM1252" s="45"/>
      <c r="AN1252" s="45"/>
      <c r="AO1252" s="45"/>
      <c r="AP1252" s="45"/>
      <c r="AQ1252" s="45"/>
      <c r="AR1252" s="45"/>
      <c r="AS1252" s="45"/>
      <c r="AT1252" s="45"/>
      <c r="AU1252" s="45"/>
    </row>
    <row r="1253" spans="1:47" x14ac:dyDescent="0.35">
      <c r="A1253" s="37"/>
      <c r="B1253" s="37"/>
      <c r="C1253" s="37"/>
      <c r="E1253" s="45"/>
      <c r="F1253" s="45"/>
      <c r="G1253" s="45"/>
      <c r="H1253" s="45"/>
      <c r="I1253" s="45"/>
      <c r="J1253" s="45"/>
      <c r="K1253" s="45"/>
      <c r="L1253" s="45"/>
      <c r="M1253" s="45"/>
      <c r="N1253" s="45"/>
      <c r="O1253" s="45"/>
      <c r="P1253" s="45"/>
      <c r="Q1253" s="45"/>
      <c r="R1253" s="45"/>
      <c r="S1253" s="45"/>
      <c r="T1253" s="45"/>
      <c r="U1253" s="45"/>
      <c r="V1253" s="45"/>
      <c r="W1253" s="45"/>
      <c r="X1253" s="45"/>
      <c r="Y1253" s="45"/>
      <c r="Z1253" s="45"/>
      <c r="AA1253" s="45"/>
      <c r="AB1253" s="45"/>
      <c r="AC1253" s="45"/>
      <c r="AD1253" s="45"/>
      <c r="AE1253" s="45"/>
      <c r="AF1253" s="45"/>
      <c r="AG1253" s="45"/>
      <c r="AH1253" s="45"/>
      <c r="AI1253" s="45"/>
      <c r="AJ1253" s="45"/>
      <c r="AK1253" s="45"/>
      <c r="AL1253" s="45"/>
      <c r="AM1253" s="45"/>
      <c r="AN1253" s="45"/>
      <c r="AO1253" s="45"/>
      <c r="AP1253" s="45"/>
      <c r="AQ1253" s="45"/>
      <c r="AR1253" s="45"/>
      <c r="AS1253" s="45"/>
      <c r="AT1253" s="45"/>
      <c r="AU1253" s="45"/>
    </row>
    <row r="1254" spans="1:47" x14ac:dyDescent="0.35">
      <c r="A1254" s="37"/>
      <c r="B1254" s="37"/>
      <c r="C1254" s="37"/>
      <c r="E1254" s="45"/>
      <c r="F1254" s="45"/>
      <c r="G1254" s="45"/>
      <c r="H1254" s="45"/>
      <c r="I1254" s="45"/>
      <c r="J1254" s="45"/>
      <c r="K1254" s="45"/>
      <c r="L1254" s="45"/>
      <c r="M1254" s="45"/>
      <c r="N1254" s="45"/>
      <c r="O1254" s="45"/>
      <c r="P1254" s="45"/>
      <c r="Q1254" s="45"/>
      <c r="R1254" s="45"/>
      <c r="S1254" s="45"/>
      <c r="T1254" s="45"/>
      <c r="U1254" s="45"/>
      <c r="V1254" s="45"/>
      <c r="W1254" s="45"/>
      <c r="X1254" s="45"/>
      <c r="Y1254" s="45"/>
      <c r="Z1254" s="45"/>
      <c r="AA1254" s="45"/>
      <c r="AB1254" s="45"/>
      <c r="AC1254" s="45"/>
      <c r="AD1254" s="45"/>
      <c r="AE1254" s="45"/>
      <c r="AF1254" s="45"/>
      <c r="AG1254" s="45"/>
      <c r="AH1254" s="45"/>
      <c r="AI1254" s="45"/>
      <c r="AJ1254" s="45"/>
      <c r="AK1254" s="45"/>
      <c r="AL1254" s="45"/>
      <c r="AM1254" s="45"/>
      <c r="AN1254" s="45"/>
      <c r="AO1254" s="45"/>
      <c r="AP1254" s="45"/>
      <c r="AQ1254" s="45"/>
      <c r="AR1254" s="45"/>
      <c r="AS1254" s="45"/>
      <c r="AT1254" s="45"/>
      <c r="AU1254" s="45"/>
    </row>
    <row r="1255" spans="1:47" x14ac:dyDescent="0.35">
      <c r="A1255" s="37"/>
      <c r="B1255" s="37"/>
      <c r="C1255" s="37"/>
      <c r="E1255" s="45"/>
      <c r="F1255" s="45"/>
      <c r="G1255" s="45"/>
      <c r="H1255" s="45"/>
      <c r="I1255" s="45"/>
      <c r="J1255" s="45"/>
      <c r="K1255" s="45"/>
      <c r="L1255" s="45"/>
      <c r="M1255" s="45"/>
      <c r="N1255" s="45"/>
      <c r="O1255" s="45"/>
      <c r="P1255" s="45"/>
      <c r="Q1255" s="45"/>
      <c r="R1255" s="45"/>
      <c r="S1255" s="45"/>
      <c r="T1255" s="45"/>
      <c r="U1255" s="45"/>
      <c r="V1255" s="45"/>
      <c r="W1255" s="45"/>
      <c r="X1255" s="45"/>
      <c r="Y1255" s="45"/>
      <c r="Z1255" s="45"/>
      <c r="AA1255" s="45"/>
      <c r="AB1255" s="45"/>
      <c r="AC1255" s="45"/>
      <c r="AD1255" s="45"/>
      <c r="AE1255" s="45"/>
      <c r="AF1255" s="45"/>
      <c r="AG1255" s="45"/>
      <c r="AH1255" s="45"/>
      <c r="AI1255" s="45"/>
      <c r="AJ1255" s="45"/>
      <c r="AK1255" s="45"/>
      <c r="AL1255" s="45"/>
      <c r="AM1255" s="45"/>
      <c r="AN1255" s="45"/>
      <c r="AO1255" s="45"/>
      <c r="AP1255" s="45"/>
      <c r="AQ1255" s="45"/>
      <c r="AR1255" s="45"/>
      <c r="AS1255" s="45"/>
      <c r="AT1255" s="45"/>
      <c r="AU1255" s="45"/>
    </row>
    <row r="1256" spans="1:47" x14ac:dyDescent="0.35">
      <c r="A1256" s="37"/>
      <c r="B1256" s="37"/>
      <c r="C1256" s="37"/>
      <c r="E1256" s="45"/>
      <c r="F1256" s="45"/>
      <c r="G1256" s="45"/>
      <c r="H1256" s="45"/>
      <c r="I1256" s="45"/>
      <c r="J1256" s="45"/>
      <c r="K1256" s="45"/>
      <c r="L1256" s="45"/>
      <c r="M1256" s="45"/>
      <c r="N1256" s="45"/>
      <c r="O1256" s="45"/>
      <c r="P1256" s="45"/>
      <c r="Q1256" s="45"/>
      <c r="R1256" s="45"/>
      <c r="S1256" s="45"/>
      <c r="T1256" s="45"/>
      <c r="U1256" s="45"/>
      <c r="V1256" s="45"/>
      <c r="W1256" s="45"/>
      <c r="X1256" s="45"/>
      <c r="Y1256" s="45"/>
      <c r="Z1256" s="45"/>
      <c r="AA1256" s="45"/>
      <c r="AB1256" s="45"/>
      <c r="AC1256" s="45"/>
      <c r="AD1256" s="45"/>
      <c r="AE1256" s="45"/>
      <c r="AF1256" s="45"/>
      <c r="AG1256" s="45"/>
      <c r="AH1256" s="45"/>
      <c r="AI1256" s="45"/>
      <c r="AJ1256" s="45"/>
      <c r="AK1256" s="45"/>
      <c r="AL1256" s="45"/>
      <c r="AM1256" s="45"/>
      <c r="AN1256" s="45"/>
      <c r="AO1256" s="45"/>
      <c r="AP1256" s="45"/>
      <c r="AQ1256" s="45"/>
      <c r="AR1256" s="45"/>
      <c r="AS1256" s="45"/>
      <c r="AT1256" s="45"/>
      <c r="AU1256" s="45"/>
    </row>
    <row r="1257" spans="1:47" x14ac:dyDescent="0.35">
      <c r="A1257" s="37"/>
      <c r="B1257" s="37"/>
      <c r="C1257" s="37"/>
      <c r="E1257" s="45"/>
      <c r="F1257" s="45"/>
      <c r="G1257" s="45"/>
      <c r="H1257" s="45"/>
      <c r="I1257" s="45"/>
      <c r="J1257" s="45"/>
      <c r="K1257" s="45"/>
      <c r="L1257" s="45"/>
      <c r="M1257" s="45"/>
      <c r="N1257" s="45"/>
      <c r="O1257" s="45"/>
      <c r="P1257" s="45"/>
      <c r="Q1257" s="45"/>
      <c r="R1257" s="45"/>
      <c r="S1257" s="45"/>
      <c r="T1257" s="45"/>
      <c r="U1257" s="45"/>
      <c r="V1257" s="45"/>
      <c r="W1257" s="45"/>
      <c r="X1257" s="45"/>
      <c r="Y1257" s="45"/>
      <c r="Z1257" s="45"/>
      <c r="AA1257" s="45"/>
      <c r="AB1257" s="45"/>
      <c r="AC1257" s="45"/>
      <c r="AD1257" s="45"/>
      <c r="AE1257" s="45"/>
      <c r="AF1257" s="45"/>
      <c r="AG1257" s="45"/>
      <c r="AH1257" s="45"/>
      <c r="AI1257" s="45"/>
      <c r="AJ1257" s="45"/>
      <c r="AK1257" s="45"/>
      <c r="AL1257" s="45"/>
      <c r="AM1257" s="45"/>
      <c r="AN1257" s="45"/>
      <c r="AO1257" s="45"/>
      <c r="AP1257" s="45"/>
      <c r="AQ1257" s="45"/>
      <c r="AR1257" s="45"/>
      <c r="AS1257" s="45"/>
      <c r="AT1257" s="45"/>
      <c r="AU1257" s="45"/>
    </row>
    <row r="1258" spans="1:47" x14ac:dyDescent="0.35">
      <c r="A1258" s="37"/>
      <c r="B1258" s="37"/>
      <c r="C1258" s="37"/>
      <c r="E1258" s="45"/>
      <c r="F1258" s="45"/>
      <c r="G1258" s="45"/>
      <c r="H1258" s="45"/>
      <c r="I1258" s="45"/>
      <c r="J1258" s="45"/>
      <c r="K1258" s="45"/>
      <c r="L1258" s="45"/>
      <c r="M1258" s="45"/>
      <c r="N1258" s="45"/>
      <c r="O1258" s="45"/>
      <c r="P1258" s="45"/>
      <c r="Q1258" s="45"/>
      <c r="R1258" s="45"/>
      <c r="S1258" s="45"/>
      <c r="T1258" s="45"/>
      <c r="U1258" s="45"/>
      <c r="V1258" s="45"/>
      <c r="W1258" s="45"/>
      <c r="X1258" s="45"/>
      <c r="Y1258" s="45"/>
      <c r="Z1258" s="45"/>
      <c r="AA1258" s="45"/>
      <c r="AB1258" s="45"/>
      <c r="AC1258" s="45"/>
      <c r="AD1258" s="45"/>
      <c r="AE1258" s="45"/>
      <c r="AF1258" s="45"/>
      <c r="AG1258" s="45"/>
      <c r="AH1258" s="45"/>
      <c r="AI1258" s="45"/>
      <c r="AJ1258" s="45"/>
      <c r="AK1258" s="45"/>
      <c r="AL1258" s="45"/>
      <c r="AM1258" s="45"/>
      <c r="AN1258" s="45"/>
      <c r="AO1258" s="45"/>
      <c r="AP1258" s="45"/>
      <c r="AQ1258" s="45"/>
      <c r="AR1258" s="45"/>
      <c r="AS1258" s="45"/>
      <c r="AT1258" s="45"/>
      <c r="AU1258" s="45"/>
    </row>
    <row r="1259" spans="1:47" x14ac:dyDescent="0.35">
      <c r="A1259" s="37"/>
      <c r="B1259" s="37"/>
      <c r="C1259" s="37"/>
      <c r="E1259" s="45"/>
      <c r="F1259" s="45"/>
      <c r="G1259" s="45"/>
      <c r="H1259" s="45"/>
      <c r="I1259" s="45"/>
      <c r="J1259" s="45"/>
      <c r="K1259" s="45"/>
      <c r="L1259" s="45"/>
      <c r="M1259" s="45"/>
      <c r="N1259" s="45"/>
      <c r="O1259" s="45"/>
      <c r="P1259" s="45"/>
      <c r="Q1259" s="45"/>
      <c r="R1259" s="45"/>
      <c r="S1259" s="45"/>
      <c r="T1259" s="45"/>
      <c r="U1259" s="45"/>
      <c r="V1259" s="45"/>
      <c r="W1259" s="45"/>
      <c r="X1259" s="45"/>
      <c r="Y1259" s="45"/>
      <c r="Z1259" s="45"/>
      <c r="AA1259" s="45"/>
      <c r="AB1259" s="45"/>
      <c r="AC1259" s="45"/>
      <c r="AD1259" s="45"/>
      <c r="AE1259" s="45"/>
      <c r="AF1259" s="45"/>
      <c r="AG1259" s="45"/>
      <c r="AH1259" s="45"/>
      <c r="AI1259" s="45"/>
      <c r="AJ1259" s="45"/>
      <c r="AK1259" s="45"/>
      <c r="AL1259" s="45"/>
      <c r="AM1259" s="45"/>
      <c r="AN1259" s="45"/>
      <c r="AO1259" s="45"/>
      <c r="AP1259" s="45"/>
      <c r="AQ1259" s="45"/>
      <c r="AR1259" s="45"/>
      <c r="AS1259" s="45"/>
      <c r="AT1259" s="45"/>
      <c r="AU1259" s="45"/>
    </row>
    <row r="1260" spans="1:47" x14ac:dyDescent="0.35">
      <c r="A1260" s="37"/>
      <c r="B1260" s="37"/>
      <c r="C1260" s="37"/>
      <c r="E1260" s="45"/>
      <c r="F1260" s="45"/>
      <c r="G1260" s="45"/>
      <c r="H1260" s="45"/>
      <c r="I1260" s="45"/>
      <c r="J1260" s="45"/>
      <c r="K1260" s="45"/>
      <c r="L1260" s="45"/>
      <c r="M1260" s="45"/>
      <c r="N1260" s="45"/>
      <c r="O1260" s="45"/>
      <c r="P1260" s="45"/>
      <c r="Q1260" s="45"/>
      <c r="R1260" s="45"/>
      <c r="S1260" s="45"/>
      <c r="T1260" s="45"/>
      <c r="U1260" s="45"/>
      <c r="V1260" s="45"/>
      <c r="W1260" s="45"/>
      <c r="X1260" s="45"/>
      <c r="Y1260" s="45"/>
      <c r="Z1260" s="45"/>
      <c r="AA1260" s="45"/>
      <c r="AB1260" s="45"/>
      <c r="AC1260" s="45"/>
      <c r="AD1260" s="45"/>
      <c r="AE1260" s="45"/>
      <c r="AF1260" s="45"/>
      <c r="AG1260" s="45"/>
      <c r="AH1260" s="45"/>
      <c r="AI1260" s="45"/>
      <c r="AJ1260" s="45"/>
      <c r="AK1260" s="45"/>
      <c r="AL1260" s="45"/>
      <c r="AM1260" s="45"/>
      <c r="AN1260" s="45"/>
      <c r="AO1260" s="45"/>
      <c r="AP1260" s="45"/>
      <c r="AQ1260" s="45"/>
      <c r="AR1260" s="45"/>
      <c r="AS1260" s="45"/>
      <c r="AT1260" s="45"/>
      <c r="AU1260" s="45"/>
    </row>
    <row r="1261" spans="1:47" x14ac:dyDescent="0.35">
      <c r="A1261" s="37"/>
      <c r="B1261" s="37"/>
      <c r="C1261" s="37"/>
      <c r="E1261" s="45"/>
      <c r="F1261" s="45"/>
      <c r="G1261" s="45"/>
      <c r="H1261" s="45"/>
      <c r="I1261" s="45"/>
      <c r="J1261" s="45"/>
      <c r="K1261" s="45"/>
      <c r="L1261" s="45"/>
      <c r="M1261" s="45"/>
      <c r="N1261" s="45"/>
      <c r="O1261" s="45"/>
      <c r="P1261" s="45"/>
      <c r="Q1261" s="45"/>
      <c r="R1261" s="45"/>
      <c r="S1261" s="45"/>
      <c r="T1261" s="45"/>
      <c r="U1261" s="45"/>
      <c r="V1261" s="45"/>
      <c r="W1261" s="45"/>
      <c r="X1261" s="45"/>
      <c r="Y1261" s="45"/>
      <c r="Z1261" s="45"/>
      <c r="AA1261" s="45"/>
      <c r="AB1261" s="45"/>
      <c r="AC1261" s="45"/>
      <c r="AD1261" s="45"/>
      <c r="AE1261" s="45"/>
      <c r="AF1261" s="45"/>
      <c r="AG1261" s="45"/>
      <c r="AH1261" s="45"/>
      <c r="AI1261" s="45"/>
      <c r="AJ1261" s="45"/>
      <c r="AK1261" s="45"/>
      <c r="AL1261" s="45"/>
      <c r="AM1261" s="45"/>
      <c r="AN1261" s="45"/>
      <c r="AO1261" s="45"/>
      <c r="AP1261" s="45"/>
      <c r="AQ1261" s="45"/>
      <c r="AR1261" s="45"/>
      <c r="AS1261" s="45"/>
      <c r="AT1261" s="45"/>
      <c r="AU1261" s="45"/>
    </row>
    <row r="1262" spans="1:47" x14ac:dyDescent="0.35">
      <c r="A1262" s="37"/>
      <c r="B1262" s="37"/>
      <c r="C1262" s="37"/>
      <c r="E1262" s="45"/>
      <c r="F1262" s="45"/>
      <c r="G1262" s="45"/>
      <c r="H1262" s="45"/>
      <c r="I1262" s="45"/>
      <c r="J1262" s="45"/>
      <c r="K1262" s="45"/>
      <c r="L1262" s="45"/>
      <c r="M1262" s="45"/>
      <c r="N1262" s="45"/>
      <c r="O1262" s="45"/>
      <c r="P1262" s="45"/>
      <c r="Q1262" s="45"/>
      <c r="R1262" s="45"/>
      <c r="S1262" s="45"/>
      <c r="T1262" s="45"/>
      <c r="U1262" s="45"/>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row>
    <row r="1263" spans="1:47" x14ac:dyDescent="0.35">
      <c r="A1263" s="37"/>
      <c r="B1263" s="37"/>
      <c r="C1263" s="37"/>
      <c r="E1263" s="45"/>
      <c r="F1263" s="45"/>
      <c r="G1263" s="45"/>
      <c r="H1263" s="45"/>
      <c r="I1263" s="45"/>
      <c r="J1263" s="45"/>
      <c r="K1263" s="45"/>
      <c r="L1263" s="45"/>
      <c r="M1263" s="45"/>
      <c r="N1263" s="45"/>
      <c r="O1263" s="45"/>
      <c r="P1263" s="45"/>
      <c r="Q1263" s="45"/>
      <c r="R1263" s="45"/>
      <c r="S1263" s="45"/>
      <c r="T1263" s="45"/>
      <c r="U1263" s="45"/>
      <c r="V1263" s="45"/>
      <c r="W1263" s="45"/>
      <c r="X1263" s="45"/>
      <c r="Y1263" s="45"/>
      <c r="Z1263" s="45"/>
      <c r="AA1263" s="45"/>
      <c r="AB1263" s="45"/>
      <c r="AC1263" s="45"/>
      <c r="AD1263" s="45"/>
      <c r="AE1263" s="45"/>
      <c r="AF1263" s="45"/>
      <c r="AG1263" s="45"/>
      <c r="AH1263" s="45"/>
      <c r="AI1263" s="45"/>
      <c r="AJ1263" s="45"/>
      <c r="AK1263" s="45"/>
      <c r="AL1263" s="45"/>
      <c r="AM1263" s="45"/>
      <c r="AN1263" s="45"/>
      <c r="AO1263" s="45"/>
      <c r="AP1263" s="45"/>
      <c r="AQ1263" s="45"/>
      <c r="AR1263" s="45"/>
      <c r="AS1263" s="45"/>
      <c r="AT1263" s="45"/>
      <c r="AU1263" s="45"/>
    </row>
    <row r="1264" spans="1:47" x14ac:dyDescent="0.35">
      <c r="A1264" s="37"/>
      <c r="B1264" s="37"/>
      <c r="C1264" s="37"/>
      <c r="E1264" s="45"/>
      <c r="F1264" s="45"/>
      <c r="G1264" s="45"/>
      <c r="H1264" s="45"/>
      <c r="I1264" s="45"/>
      <c r="J1264" s="45"/>
      <c r="K1264" s="45"/>
      <c r="L1264" s="45"/>
      <c r="M1264" s="45"/>
      <c r="N1264" s="45"/>
      <c r="O1264" s="45"/>
      <c r="P1264" s="45"/>
      <c r="Q1264" s="45"/>
      <c r="R1264" s="45"/>
      <c r="S1264" s="45"/>
      <c r="T1264" s="45"/>
      <c r="U1264" s="45"/>
      <c r="V1264" s="45"/>
      <c r="W1264" s="45"/>
      <c r="X1264" s="45"/>
      <c r="Y1264" s="45"/>
      <c r="Z1264" s="45"/>
      <c r="AA1264" s="45"/>
      <c r="AB1264" s="45"/>
      <c r="AC1264" s="45"/>
      <c r="AD1264" s="45"/>
      <c r="AE1264" s="45"/>
      <c r="AF1264" s="45"/>
      <c r="AG1264" s="45"/>
      <c r="AH1264" s="45"/>
      <c r="AI1264" s="45"/>
      <c r="AJ1264" s="45"/>
      <c r="AK1264" s="45"/>
      <c r="AL1264" s="45"/>
      <c r="AM1264" s="45"/>
      <c r="AN1264" s="45"/>
      <c r="AO1264" s="45"/>
      <c r="AP1264" s="45"/>
      <c r="AQ1264" s="45"/>
      <c r="AR1264" s="45"/>
      <c r="AS1264" s="45"/>
      <c r="AT1264" s="45"/>
      <c r="AU1264" s="45"/>
    </row>
    <row r="1265" spans="1:47" x14ac:dyDescent="0.35">
      <c r="A1265" s="37"/>
      <c r="B1265" s="37"/>
      <c r="C1265" s="37"/>
      <c r="E1265" s="45"/>
      <c r="F1265" s="45"/>
      <c r="G1265" s="45"/>
      <c r="H1265" s="45"/>
      <c r="I1265" s="45"/>
      <c r="J1265" s="45"/>
      <c r="K1265" s="45"/>
      <c r="L1265" s="45"/>
      <c r="M1265" s="45"/>
      <c r="N1265" s="45"/>
      <c r="O1265" s="45"/>
      <c r="P1265" s="45"/>
      <c r="Q1265" s="45"/>
      <c r="R1265" s="45"/>
      <c r="S1265" s="45"/>
      <c r="T1265" s="45"/>
      <c r="U1265" s="45"/>
      <c r="V1265" s="45"/>
      <c r="W1265" s="45"/>
      <c r="X1265" s="45"/>
      <c r="Y1265" s="45"/>
      <c r="Z1265" s="45"/>
      <c r="AA1265" s="45"/>
      <c r="AB1265" s="45"/>
      <c r="AC1265" s="45"/>
      <c r="AD1265" s="45"/>
      <c r="AE1265" s="45"/>
      <c r="AF1265" s="45"/>
      <c r="AG1265" s="45"/>
      <c r="AH1265" s="45"/>
      <c r="AI1265" s="45"/>
      <c r="AJ1265" s="45"/>
      <c r="AK1265" s="45"/>
      <c r="AL1265" s="45"/>
      <c r="AM1265" s="45"/>
      <c r="AN1265" s="45"/>
      <c r="AO1265" s="45"/>
      <c r="AP1265" s="45"/>
      <c r="AQ1265" s="45"/>
      <c r="AR1265" s="45"/>
      <c r="AS1265" s="45"/>
      <c r="AT1265" s="45"/>
      <c r="AU1265" s="45"/>
    </row>
    <row r="1266" spans="1:47" x14ac:dyDescent="0.35">
      <c r="A1266" s="37"/>
      <c r="B1266" s="37"/>
      <c r="C1266" s="37"/>
      <c r="E1266" s="45"/>
      <c r="F1266" s="45"/>
      <c r="G1266" s="45"/>
      <c r="H1266" s="45"/>
      <c r="I1266" s="45"/>
      <c r="J1266" s="45"/>
      <c r="K1266" s="45"/>
      <c r="L1266" s="45"/>
      <c r="M1266" s="45"/>
      <c r="N1266" s="45"/>
      <c r="O1266" s="45"/>
      <c r="P1266" s="45"/>
      <c r="Q1266" s="45"/>
      <c r="R1266" s="45"/>
      <c r="S1266" s="45"/>
      <c r="T1266" s="45"/>
      <c r="U1266" s="45"/>
      <c r="V1266" s="45"/>
      <c r="W1266" s="45"/>
      <c r="X1266" s="45"/>
      <c r="Y1266" s="45"/>
      <c r="Z1266" s="45"/>
      <c r="AA1266" s="45"/>
      <c r="AB1266" s="45"/>
      <c r="AC1266" s="45"/>
      <c r="AD1266" s="45"/>
      <c r="AE1266" s="45"/>
      <c r="AF1266" s="45"/>
      <c r="AG1266" s="45"/>
      <c r="AH1266" s="45"/>
      <c r="AI1266" s="45"/>
      <c r="AJ1266" s="45"/>
      <c r="AK1266" s="45"/>
      <c r="AL1266" s="45"/>
      <c r="AM1266" s="45"/>
      <c r="AN1266" s="45"/>
      <c r="AO1266" s="45"/>
      <c r="AP1266" s="45"/>
      <c r="AQ1266" s="45"/>
      <c r="AR1266" s="45"/>
      <c r="AS1266" s="45"/>
      <c r="AT1266" s="45"/>
      <c r="AU1266" s="45"/>
    </row>
    <row r="1267" spans="1:47" x14ac:dyDescent="0.35">
      <c r="A1267" s="37"/>
      <c r="B1267" s="37"/>
      <c r="C1267" s="37"/>
      <c r="E1267" s="45"/>
      <c r="F1267" s="45"/>
      <c r="G1267" s="45"/>
      <c r="H1267" s="45"/>
      <c r="I1267" s="45"/>
      <c r="J1267" s="45"/>
      <c r="K1267" s="45"/>
      <c r="L1267" s="45"/>
      <c r="M1267" s="45"/>
      <c r="N1267" s="45"/>
      <c r="O1267" s="45"/>
      <c r="P1267" s="45"/>
      <c r="Q1267" s="45"/>
      <c r="R1267" s="45"/>
      <c r="S1267" s="45"/>
      <c r="T1267" s="45"/>
      <c r="U1267" s="45"/>
      <c r="V1267" s="45"/>
      <c r="W1267" s="45"/>
      <c r="X1267" s="45"/>
      <c r="Y1267" s="45"/>
      <c r="Z1267" s="45"/>
      <c r="AA1267" s="45"/>
      <c r="AB1267" s="45"/>
      <c r="AC1267" s="45"/>
      <c r="AD1267" s="45"/>
      <c r="AE1267" s="45"/>
      <c r="AF1267" s="45"/>
      <c r="AG1267" s="45"/>
      <c r="AH1267" s="45"/>
      <c r="AI1267" s="45"/>
      <c r="AJ1267" s="45"/>
      <c r="AK1267" s="45"/>
      <c r="AL1267" s="45"/>
      <c r="AM1267" s="45"/>
      <c r="AN1267" s="45"/>
      <c r="AO1267" s="45"/>
      <c r="AP1267" s="45"/>
      <c r="AQ1267" s="45"/>
      <c r="AR1267" s="45"/>
      <c r="AS1267" s="45"/>
      <c r="AT1267" s="45"/>
      <c r="AU1267" s="45"/>
    </row>
    <row r="1268" spans="1:47" x14ac:dyDescent="0.35">
      <c r="A1268" s="37"/>
      <c r="B1268" s="37"/>
      <c r="C1268" s="37"/>
      <c r="E1268" s="45"/>
      <c r="F1268" s="45"/>
      <c r="G1268" s="45"/>
      <c r="H1268" s="45"/>
      <c r="I1268" s="45"/>
      <c r="J1268" s="45"/>
      <c r="K1268" s="45"/>
      <c r="L1268" s="45"/>
      <c r="M1268" s="45"/>
      <c r="N1268" s="45"/>
      <c r="O1268" s="45"/>
      <c r="P1268" s="45"/>
      <c r="Q1268" s="45"/>
      <c r="R1268" s="45"/>
      <c r="S1268" s="45"/>
      <c r="T1268" s="45"/>
      <c r="U1268" s="45"/>
      <c r="V1268" s="45"/>
      <c r="W1268" s="45"/>
      <c r="X1268" s="45"/>
      <c r="Y1268" s="45"/>
      <c r="Z1268" s="45"/>
      <c r="AA1268" s="45"/>
      <c r="AB1268" s="45"/>
      <c r="AC1268" s="45"/>
      <c r="AD1268" s="45"/>
      <c r="AE1268" s="45"/>
      <c r="AF1268" s="45"/>
      <c r="AG1268" s="45"/>
      <c r="AH1268" s="45"/>
      <c r="AI1268" s="45"/>
      <c r="AJ1268" s="45"/>
      <c r="AK1268" s="45"/>
      <c r="AL1268" s="45"/>
      <c r="AM1268" s="45"/>
      <c r="AN1268" s="45"/>
      <c r="AO1268" s="45"/>
      <c r="AP1268" s="45"/>
      <c r="AQ1268" s="45"/>
      <c r="AR1268" s="45"/>
      <c r="AS1268" s="45"/>
      <c r="AT1268" s="45"/>
      <c r="AU1268" s="45"/>
    </row>
    <row r="1269" spans="1:47" x14ac:dyDescent="0.35">
      <c r="A1269" s="37"/>
      <c r="B1269" s="37"/>
      <c r="C1269" s="37"/>
      <c r="E1269" s="45"/>
      <c r="F1269" s="45"/>
      <c r="G1269" s="45"/>
      <c r="H1269" s="45"/>
      <c r="I1269" s="45"/>
      <c r="J1269" s="45"/>
      <c r="K1269" s="45"/>
      <c r="L1269" s="45"/>
      <c r="M1269" s="45"/>
      <c r="N1269" s="45"/>
      <c r="O1269" s="45"/>
      <c r="P1269" s="45"/>
      <c r="Q1269" s="45"/>
      <c r="R1269" s="45"/>
      <c r="S1269" s="45"/>
      <c r="T1269" s="45"/>
      <c r="U1269" s="45"/>
      <c r="V1269" s="45"/>
      <c r="W1269" s="45"/>
      <c r="X1269" s="45"/>
      <c r="Y1269" s="45"/>
      <c r="Z1269" s="45"/>
      <c r="AA1269" s="45"/>
      <c r="AB1269" s="45"/>
      <c r="AC1269" s="45"/>
      <c r="AD1269" s="45"/>
      <c r="AE1269" s="45"/>
      <c r="AF1269" s="45"/>
      <c r="AG1269" s="45"/>
      <c r="AH1269" s="45"/>
      <c r="AI1269" s="45"/>
      <c r="AJ1269" s="45"/>
      <c r="AK1269" s="45"/>
      <c r="AL1269" s="45"/>
      <c r="AM1269" s="45"/>
      <c r="AN1269" s="45"/>
      <c r="AO1269" s="45"/>
      <c r="AP1269" s="45"/>
      <c r="AQ1269" s="45"/>
      <c r="AR1269" s="45"/>
      <c r="AS1269" s="45"/>
      <c r="AT1269" s="45"/>
      <c r="AU1269" s="45"/>
    </row>
    <row r="1270" spans="1:47" x14ac:dyDescent="0.35">
      <c r="A1270" s="37"/>
      <c r="B1270" s="37"/>
      <c r="C1270" s="37"/>
      <c r="E1270" s="45"/>
      <c r="F1270" s="45"/>
      <c r="G1270" s="45"/>
      <c r="H1270" s="45"/>
      <c r="I1270" s="45"/>
      <c r="J1270" s="45"/>
      <c r="K1270" s="45"/>
      <c r="L1270" s="45"/>
      <c r="M1270" s="45"/>
      <c r="N1270" s="45"/>
      <c r="O1270" s="45"/>
      <c r="P1270" s="45"/>
      <c r="Q1270" s="45"/>
      <c r="R1270" s="45"/>
      <c r="S1270" s="45"/>
      <c r="T1270" s="45"/>
      <c r="U1270" s="45"/>
      <c r="V1270" s="45"/>
      <c r="W1270" s="45"/>
      <c r="X1270" s="45"/>
      <c r="Y1270" s="45"/>
      <c r="Z1270" s="45"/>
      <c r="AA1270" s="45"/>
      <c r="AB1270" s="45"/>
      <c r="AC1270" s="45"/>
      <c r="AD1270" s="45"/>
      <c r="AE1270" s="45"/>
      <c r="AF1270" s="45"/>
      <c r="AG1270" s="45"/>
      <c r="AH1270" s="45"/>
      <c r="AI1270" s="45"/>
      <c r="AJ1270" s="45"/>
      <c r="AK1270" s="45"/>
      <c r="AL1270" s="45"/>
      <c r="AM1270" s="45"/>
      <c r="AN1270" s="45"/>
      <c r="AO1270" s="45"/>
      <c r="AP1270" s="45"/>
      <c r="AQ1270" s="45"/>
      <c r="AR1270" s="45"/>
      <c r="AS1270" s="45"/>
      <c r="AT1270" s="45"/>
      <c r="AU1270" s="45"/>
    </row>
    <row r="1271" spans="1:47" x14ac:dyDescent="0.35">
      <c r="A1271" s="37"/>
      <c r="B1271" s="37"/>
      <c r="C1271" s="37"/>
      <c r="E1271" s="45"/>
      <c r="F1271" s="45"/>
      <c r="G1271" s="45"/>
      <c r="H1271" s="45"/>
      <c r="I1271" s="45"/>
      <c r="J1271" s="45"/>
      <c r="K1271" s="45"/>
      <c r="L1271" s="45"/>
      <c r="M1271" s="45"/>
      <c r="N1271" s="45"/>
      <c r="O1271" s="45"/>
      <c r="P1271" s="45"/>
      <c r="Q1271" s="45"/>
      <c r="R1271" s="45"/>
      <c r="S1271" s="45"/>
      <c r="T1271" s="45"/>
      <c r="U1271" s="45"/>
      <c r="V1271" s="45"/>
      <c r="W1271" s="45"/>
      <c r="X1271" s="45"/>
      <c r="Y1271" s="45"/>
      <c r="Z1271" s="45"/>
      <c r="AA1271" s="45"/>
      <c r="AB1271" s="45"/>
      <c r="AC1271" s="45"/>
      <c r="AD1271" s="45"/>
      <c r="AE1271" s="45"/>
      <c r="AF1271" s="45"/>
      <c r="AG1271" s="45"/>
      <c r="AH1271" s="45"/>
      <c r="AI1271" s="45"/>
      <c r="AJ1271" s="45"/>
      <c r="AK1271" s="45"/>
      <c r="AL1271" s="45"/>
      <c r="AM1271" s="45"/>
      <c r="AN1271" s="45"/>
      <c r="AO1271" s="45"/>
      <c r="AP1271" s="45"/>
      <c r="AQ1271" s="45"/>
      <c r="AR1271" s="45"/>
      <c r="AS1271" s="45"/>
      <c r="AT1271" s="45"/>
      <c r="AU1271" s="45"/>
    </row>
    <row r="1272" spans="1:47" x14ac:dyDescent="0.35">
      <c r="A1272" s="37"/>
      <c r="B1272" s="37"/>
      <c r="C1272" s="37"/>
      <c r="E1272" s="45"/>
      <c r="F1272" s="45"/>
      <c r="G1272" s="45"/>
      <c r="H1272" s="45"/>
      <c r="I1272" s="45"/>
      <c r="J1272" s="45"/>
      <c r="K1272" s="45"/>
      <c r="L1272" s="45"/>
      <c r="M1272" s="45"/>
      <c r="N1272" s="45"/>
      <c r="O1272" s="45"/>
      <c r="P1272" s="45"/>
      <c r="Q1272" s="45"/>
      <c r="R1272" s="45"/>
      <c r="S1272" s="45"/>
      <c r="T1272" s="45"/>
      <c r="U1272" s="45"/>
      <c r="V1272" s="45"/>
      <c r="W1272" s="45"/>
      <c r="X1272" s="45"/>
      <c r="Y1272" s="45"/>
      <c r="Z1272" s="45"/>
      <c r="AA1272" s="45"/>
      <c r="AB1272" s="45"/>
      <c r="AC1272" s="45"/>
      <c r="AD1272" s="45"/>
      <c r="AE1272" s="45"/>
      <c r="AF1272" s="45"/>
      <c r="AG1272" s="45"/>
      <c r="AH1272" s="45"/>
      <c r="AI1272" s="45"/>
      <c r="AJ1272" s="45"/>
      <c r="AK1272" s="45"/>
      <c r="AL1272" s="45"/>
      <c r="AM1272" s="45"/>
      <c r="AN1272" s="45"/>
      <c r="AO1272" s="45"/>
      <c r="AP1272" s="45"/>
      <c r="AQ1272" s="45"/>
      <c r="AR1272" s="45"/>
      <c r="AS1272" s="45"/>
      <c r="AT1272" s="45"/>
      <c r="AU1272" s="45"/>
    </row>
    <row r="1273" spans="1:47" x14ac:dyDescent="0.35">
      <c r="A1273" s="37"/>
      <c r="B1273" s="37"/>
      <c r="C1273" s="37"/>
      <c r="E1273" s="45"/>
      <c r="F1273" s="45"/>
      <c r="G1273" s="45"/>
      <c r="H1273" s="45"/>
      <c r="I1273" s="45"/>
      <c r="J1273" s="45"/>
      <c r="K1273" s="45"/>
      <c r="L1273" s="45"/>
      <c r="M1273" s="45"/>
      <c r="N1273" s="45"/>
      <c r="O1273" s="45"/>
      <c r="P1273" s="45"/>
      <c r="Q1273" s="45"/>
      <c r="R1273" s="45"/>
      <c r="S1273" s="45"/>
      <c r="T1273" s="45"/>
      <c r="U1273" s="45"/>
      <c r="V1273" s="45"/>
      <c r="W1273" s="45"/>
      <c r="X1273" s="45"/>
      <c r="Y1273" s="45"/>
      <c r="Z1273" s="45"/>
      <c r="AA1273" s="45"/>
      <c r="AB1273" s="45"/>
      <c r="AC1273" s="45"/>
      <c r="AD1273" s="45"/>
      <c r="AE1273" s="45"/>
      <c r="AF1273" s="45"/>
      <c r="AG1273" s="45"/>
      <c r="AH1273" s="45"/>
      <c r="AI1273" s="45"/>
      <c r="AJ1273" s="45"/>
      <c r="AK1273" s="45"/>
      <c r="AL1273" s="45"/>
      <c r="AM1273" s="45"/>
      <c r="AN1273" s="45"/>
      <c r="AO1273" s="45"/>
      <c r="AP1273" s="45"/>
      <c r="AQ1273" s="45"/>
      <c r="AR1273" s="45"/>
      <c r="AS1273" s="45"/>
      <c r="AT1273" s="45"/>
      <c r="AU1273" s="45"/>
    </row>
    <row r="1274" spans="1:47" x14ac:dyDescent="0.35">
      <c r="A1274" s="37"/>
      <c r="B1274" s="37"/>
      <c r="C1274" s="37"/>
      <c r="E1274" s="45"/>
      <c r="F1274" s="45"/>
      <c r="G1274" s="45"/>
      <c r="H1274" s="45"/>
      <c r="I1274" s="45"/>
      <c r="J1274" s="45"/>
      <c r="K1274" s="45"/>
      <c r="L1274" s="45"/>
      <c r="M1274" s="45"/>
      <c r="N1274" s="45"/>
      <c r="O1274" s="45"/>
      <c r="P1274" s="45"/>
      <c r="Q1274" s="45"/>
      <c r="R1274" s="45"/>
      <c r="S1274" s="45"/>
      <c r="T1274" s="45"/>
      <c r="U1274" s="45"/>
      <c r="V1274" s="45"/>
      <c r="W1274" s="45"/>
      <c r="X1274" s="45"/>
      <c r="Y1274" s="45"/>
      <c r="Z1274" s="45"/>
      <c r="AA1274" s="45"/>
      <c r="AB1274" s="45"/>
      <c r="AC1274" s="45"/>
      <c r="AD1274" s="45"/>
      <c r="AE1274" s="45"/>
      <c r="AF1274" s="45"/>
      <c r="AG1274" s="45"/>
      <c r="AH1274" s="45"/>
      <c r="AI1274" s="45"/>
      <c r="AJ1274" s="45"/>
      <c r="AK1274" s="45"/>
      <c r="AL1274" s="45"/>
      <c r="AM1274" s="45"/>
      <c r="AN1274" s="45"/>
      <c r="AO1274" s="45"/>
      <c r="AP1274" s="45"/>
      <c r="AQ1274" s="45"/>
      <c r="AR1274" s="45"/>
      <c r="AS1274" s="45"/>
      <c r="AT1274" s="45"/>
      <c r="AU1274" s="45"/>
    </row>
    <row r="1275" spans="1:47" x14ac:dyDescent="0.35">
      <c r="A1275" s="37"/>
      <c r="B1275" s="37"/>
      <c r="C1275" s="37"/>
      <c r="E1275" s="45"/>
      <c r="F1275" s="45"/>
      <c r="G1275" s="45"/>
      <c r="H1275" s="45"/>
      <c r="I1275" s="45"/>
      <c r="J1275" s="45"/>
      <c r="K1275" s="45"/>
      <c r="L1275" s="45"/>
      <c r="M1275" s="45"/>
      <c r="N1275" s="45"/>
      <c r="O1275" s="45"/>
      <c r="P1275" s="45"/>
      <c r="Q1275" s="45"/>
      <c r="R1275" s="45"/>
      <c r="S1275" s="45"/>
      <c r="T1275" s="45"/>
      <c r="U1275" s="45"/>
      <c r="V1275" s="45"/>
      <c r="W1275" s="45"/>
      <c r="X1275" s="45"/>
      <c r="Y1275" s="45"/>
      <c r="Z1275" s="45"/>
      <c r="AA1275" s="45"/>
      <c r="AB1275" s="45"/>
      <c r="AC1275" s="45"/>
      <c r="AD1275" s="45"/>
      <c r="AE1275" s="45"/>
      <c r="AF1275" s="45"/>
      <c r="AG1275" s="45"/>
      <c r="AH1275" s="45"/>
      <c r="AI1275" s="45"/>
      <c r="AJ1275" s="45"/>
      <c r="AK1275" s="45"/>
      <c r="AL1275" s="45"/>
      <c r="AM1275" s="45"/>
      <c r="AN1275" s="45"/>
      <c r="AO1275" s="45"/>
      <c r="AP1275" s="45"/>
      <c r="AQ1275" s="45"/>
      <c r="AR1275" s="45"/>
      <c r="AS1275" s="45"/>
      <c r="AT1275" s="45"/>
      <c r="AU1275" s="45"/>
    </row>
    <row r="1276" spans="1:47" x14ac:dyDescent="0.35">
      <c r="A1276" s="37"/>
      <c r="B1276" s="37"/>
      <c r="C1276" s="37"/>
      <c r="E1276" s="45"/>
      <c r="F1276" s="45"/>
      <c r="G1276" s="45"/>
      <c r="H1276" s="45"/>
      <c r="I1276" s="45"/>
      <c r="J1276" s="45"/>
      <c r="K1276" s="45"/>
      <c r="L1276" s="45"/>
      <c r="M1276" s="45"/>
      <c r="N1276" s="45"/>
      <c r="O1276" s="45"/>
      <c r="P1276" s="45"/>
      <c r="Q1276" s="45"/>
      <c r="R1276" s="45"/>
      <c r="S1276" s="45"/>
      <c r="T1276" s="45"/>
      <c r="U1276" s="45"/>
      <c r="V1276" s="45"/>
      <c r="W1276" s="45"/>
      <c r="X1276" s="45"/>
      <c r="Y1276" s="45"/>
      <c r="Z1276" s="45"/>
      <c r="AA1276" s="45"/>
      <c r="AB1276" s="45"/>
      <c r="AC1276" s="45"/>
      <c r="AD1276" s="45"/>
      <c r="AE1276" s="45"/>
      <c r="AF1276" s="45"/>
      <c r="AG1276" s="45"/>
      <c r="AH1276" s="45"/>
      <c r="AI1276" s="45"/>
      <c r="AJ1276" s="45"/>
      <c r="AK1276" s="45"/>
      <c r="AL1276" s="45"/>
      <c r="AM1276" s="45"/>
      <c r="AN1276" s="45"/>
      <c r="AO1276" s="45"/>
      <c r="AP1276" s="45"/>
      <c r="AQ1276" s="45"/>
      <c r="AR1276" s="45"/>
      <c r="AS1276" s="45"/>
      <c r="AT1276" s="45"/>
      <c r="AU1276" s="45"/>
    </row>
    <row r="1277" spans="1:47" x14ac:dyDescent="0.35">
      <c r="A1277" s="37"/>
      <c r="B1277" s="37"/>
      <c r="C1277" s="37"/>
      <c r="E1277" s="45"/>
      <c r="F1277" s="45"/>
      <c r="G1277" s="45"/>
      <c r="H1277" s="45"/>
      <c r="I1277" s="45"/>
      <c r="J1277" s="45"/>
      <c r="K1277" s="45"/>
      <c r="L1277" s="45"/>
      <c r="M1277" s="45"/>
      <c r="N1277" s="45"/>
      <c r="O1277" s="45"/>
      <c r="P1277" s="45"/>
      <c r="Q1277" s="45"/>
      <c r="R1277" s="45"/>
      <c r="S1277" s="45"/>
      <c r="T1277" s="45"/>
      <c r="U1277" s="45"/>
      <c r="V1277" s="45"/>
      <c r="W1277" s="45"/>
      <c r="X1277" s="45"/>
      <c r="Y1277" s="45"/>
      <c r="Z1277" s="45"/>
      <c r="AA1277" s="45"/>
      <c r="AB1277" s="45"/>
      <c r="AC1277" s="45"/>
      <c r="AD1277" s="45"/>
      <c r="AE1277" s="45"/>
      <c r="AF1277" s="45"/>
      <c r="AG1277" s="45"/>
      <c r="AH1277" s="45"/>
      <c r="AI1277" s="45"/>
      <c r="AJ1277" s="45"/>
      <c r="AK1277" s="45"/>
      <c r="AL1277" s="45"/>
      <c r="AM1277" s="45"/>
      <c r="AN1277" s="45"/>
      <c r="AO1277" s="45"/>
      <c r="AP1277" s="45"/>
      <c r="AQ1277" s="45"/>
      <c r="AR1277" s="45"/>
      <c r="AS1277" s="45"/>
      <c r="AT1277" s="45"/>
      <c r="AU1277" s="45"/>
    </row>
    <row r="1278" spans="1:47" x14ac:dyDescent="0.35">
      <c r="A1278" s="37"/>
      <c r="B1278" s="37"/>
      <c r="C1278" s="37"/>
      <c r="E1278" s="45"/>
      <c r="F1278" s="45"/>
      <c r="G1278" s="45"/>
      <c r="H1278" s="45"/>
      <c r="I1278" s="45"/>
      <c r="J1278" s="45"/>
      <c r="K1278" s="45"/>
      <c r="L1278" s="45"/>
      <c r="M1278" s="45"/>
      <c r="N1278" s="45"/>
      <c r="O1278" s="45"/>
      <c r="P1278" s="45"/>
      <c r="Q1278" s="45"/>
      <c r="R1278" s="45"/>
      <c r="S1278" s="45"/>
      <c r="T1278" s="45"/>
      <c r="U1278" s="45"/>
      <c r="V1278" s="45"/>
      <c r="W1278" s="45"/>
      <c r="X1278" s="45"/>
      <c r="Y1278" s="45"/>
      <c r="Z1278" s="45"/>
      <c r="AA1278" s="45"/>
      <c r="AB1278" s="45"/>
      <c r="AC1278" s="45"/>
      <c r="AD1278" s="45"/>
      <c r="AE1278" s="45"/>
      <c r="AF1278" s="45"/>
      <c r="AG1278" s="45"/>
      <c r="AH1278" s="45"/>
      <c r="AI1278" s="45"/>
      <c r="AJ1278" s="45"/>
      <c r="AK1278" s="45"/>
      <c r="AL1278" s="45"/>
      <c r="AM1278" s="45"/>
      <c r="AN1278" s="45"/>
      <c r="AO1278" s="45"/>
      <c r="AP1278" s="45"/>
      <c r="AQ1278" s="45"/>
      <c r="AR1278" s="45"/>
      <c r="AS1278" s="45"/>
      <c r="AT1278" s="45"/>
      <c r="AU1278" s="45"/>
    </row>
    <row r="1279" spans="1:47" x14ac:dyDescent="0.35">
      <c r="A1279" s="37"/>
      <c r="B1279" s="37"/>
      <c r="C1279" s="37"/>
      <c r="E1279" s="45"/>
      <c r="F1279" s="45"/>
      <c r="G1279" s="45"/>
      <c r="H1279" s="45"/>
      <c r="I1279" s="45"/>
      <c r="J1279" s="45"/>
      <c r="K1279" s="45"/>
      <c r="L1279" s="45"/>
      <c r="M1279" s="45"/>
      <c r="N1279" s="45"/>
      <c r="O1279" s="45"/>
      <c r="P1279" s="45"/>
      <c r="Q1279" s="45"/>
      <c r="R1279" s="45"/>
      <c r="S1279" s="45"/>
      <c r="T1279" s="45"/>
      <c r="U1279" s="45"/>
      <c r="V1279" s="45"/>
      <c r="W1279" s="45"/>
      <c r="X1279" s="45"/>
      <c r="Y1279" s="45"/>
      <c r="Z1279" s="45"/>
      <c r="AA1279" s="45"/>
      <c r="AB1279" s="45"/>
      <c r="AC1279" s="45"/>
      <c r="AD1279" s="45"/>
      <c r="AE1279" s="45"/>
      <c r="AF1279" s="45"/>
      <c r="AG1279" s="45"/>
      <c r="AH1279" s="45"/>
      <c r="AI1279" s="45"/>
      <c r="AJ1279" s="45"/>
      <c r="AK1279" s="45"/>
      <c r="AL1279" s="45"/>
      <c r="AM1279" s="45"/>
      <c r="AN1279" s="45"/>
      <c r="AO1279" s="45"/>
      <c r="AP1279" s="45"/>
      <c r="AQ1279" s="45"/>
      <c r="AR1279" s="45"/>
      <c r="AS1279" s="45"/>
      <c r="AT1279" s="45"/>
      <c r="AU1279" s="45"/>
    </row>
    <row r="1280" spans="1:47" x14ac:dyDescent="0.35">
      <c r="A1280" s="37"/>
      <c r="B1280" s="37"/>
      <c r="C1280" s="37"/>
      <c r="E1280" s="45"/>
      <c r="F1280" s="45"/>
      <c r="G1280" s="45"/>
      <c r="H1280" s="45"/>
      <c r="I1280" s="45"/>
      <c r="J1280" s="45"/>
      <c r="K1280" s="45"/>
      <c r="L1280" s="45"/>
      <c r="M1280" s="45"/>
      <c r="N1280" s="45"/>
      <c r="O1280" s="45"/>
      <c r="P1280" s="45"/>
      <c r="Q1280" s="45"/>
      <c r="R1280" s="45"/>
      <c r="S1280" s="45"/>
      <c r="T1280" s="45"/>
      <c r="U1280" s="45"/>
      <c r="V1280" s="45"/>
      <c r="W1280" s="45"/>
      <c r="X1280" s="45"/>
      <c r="Y1280" s="45"/>
      <c r="Z1280" s="45"/>
      <c r="AA1280" s="45"/>
      <c r="AB1280" s="45"/>
      <c r="AC1280" s="45"/>
      <c r="AD1280" s="45"/>
      <c r="AE1280" s="45"/>
      <c r="AF1280" s="45"/>
      <c r="AG1280" s="45"/>
      <c r="AH1280" s="45"/>
      <c r="AI1280" s="45"/>
      <c r="AJ1280" s="45"/>
      <c r="AK1280" s="45"/>
      <c r="AL1280" s="45"/>
      <c r="AM1280" s="45"/>
      <c r="AN1280" s="45"/>
      <c r="AO1280" s="45"/>
      <c r="AP1280" s="45"/>
      <c r="AQ1280" s="45"/>
      <c r="AR1280" s="45"/>
      <c r="AS1280" s="45"/>
      <c r="AT1280" s="45"/>
      <c r="AU1280" s="45"/>
    </row>
    <row r="1281" spans="1:47" x14ac:dyDescent="0.35">
      <c r="A1281" s="37"/>
      <c r="B1281" s="37"/>
      <c r="C1281" s="37"/>
      <c r="E1281" s="45"/>
      <c r="F1281" s="45"/>
      <c r="G1281" s="45"/>
      <c r="H1281" s="45"/>
      <c r="I1281" s="45"/>
      <c r="J1281" s="45"/>
      <c r="K1281" s="45"/>
      <c r="L1281" s="45"/>
      <c r="M1281" s="45"/>
      <c r="N1281" s="45"/>
      <c r="O1281" s="45"/>
      <c r="P1281" s="45"/>
      <c r="Q1281" s="45"/>
      <c r="R1281" s="45"/>
      <c r="S1281" s="45"/>
      <c r="T1281" s="45"/>
      <c r="U1281" s="45"/>
      <c r="V1281" s="45"/>
      <c r="W1281" s="45"/>
      <c r="X1281" s="45"/>
      <c r="Y1281" s="45"/>
      <c r="Z1281" s="45"/>
      <c r="AA1281" s="45"/>
      <c r="AB1281" s="45"/>
      <c r="AC1281" s="45"/>
      <c r="AD1281" s="45"/>
      <c r="AE1281" s="45"/>
      <c r="AF1281" s="45"/>
      <c r="AG1281" s="45"/>
      <c r="AH1281" s="45"/>
      <c r="AI1281" s="45"/>
      <c r="AJ1281" s="45"/>
      <c r="AK1281" s="45"/>
      <c r="AL1281" s="45"/>
      <c r="AM1281" s="45"/>
      <c r="AN1281" s="45"/>
      <c r="AO1281" s="45"/>
      <c r="AP1281" s="45"/>
      <c r="AQ1281" s="45"/>
      <c r="AR1281" s="45"/>
      <c r="AS1281" s="45"/>
      <c r="AT1281" s="45"/>
      <c r="AU1281" s="45"/>
    </row>
    <row r="1282" spans="1:47" x14ac:dyDescent="0.35">
      <c r="A1282" s="37"/>
      <c r="B1282" s="37"/>
      <c r="C1282" s="37"/>
      <c r="E1282" s="45"/>
      <c r="F1282" s="45"/>
      <c r="G1282" s="45"/>
      <c r="H1282" s="45"/>
      <c r="I1282" s="45"/>
      <c r="J1282" s="45"/>
      <c r="K1282" s="45"/>
      <c r="L1282" s="45"/>
      <c r="M1282" s="45"/>
      <c r="N1282" s="45"/>
      <c r="O1282" s="45"/>
      <c r="P1282" s="45"/>
      <c r="Q1282" s="45"/>
      <c r="R1282" s="45"/>
      <c r="S1282" s="45"/>
      <c r="T1282" s="45"/>
      <c r="U1282" s="45"/>
      <c r="V1282" s="45"/>
      <c r="W1282" s="45"/>
      <c r="X1282" s="45"/>
      <c r="Y1282" s="45"/>
      <c r="Z1282" s="45"/>
      <c r="AA1282" s="45"/>
      <c r="AB1282" s="45"/>
      <c r="AC1282" s="45"/>
      <c r="AD1282" s="45"/>
      <c r="AE1282" s="45"/>
      <c r="AF1282" s="45"/>
      <c r="AG1282" s="45"/>
      <c r="AH1282" s="45"/>
      <c r="AI1282" s="45"/>
      <c r="AJ1282" s="45"/>
      <c r="AK1282" s="45"/>
      <c r="AL1282" s="45"/>
      <c r="AM1282" s="45"/>
      <c r="AN1282" s="45"/>
      <c r="AO1282" s="45"/>
      <c r="AP1282" s="45"/>
      <c r="AQ1282" s="45"/>
      <c r="AR1282" s="45"/>
      <c r="AS1282" s="45"/>
      <c r="AT1282" s="45"/>
      <c r="AU1282" s="45"/>
    </row>
    <row r="1283" spans="1:47" x14ac:dyDescent="0.35">
      <c r="A1283" s="37"/>
      <c r="B1283" s="37"/>
      <c r="C1283" s="37"/>
      <c r="E1283" s="45"/>
      <c r="F1283" s="45"/>
      <c r="G1283" s="45"/>
      <c r="H1283" s="45"/>
      <c r="I1283" s="45"/>
      <c r="J1283" s="45"/>
      <c r="K1283" s="45"/>
      <c r="L1283" s="45"/>
      <c r="M1283" s="45"/>
      <c r="N1283" s="45"/>
      <c r="O1283" s="45"/>
      <c r="P1283" s="45"/>
      <c r="Q1283" s="45"/>
      <c r="R1283" s="45"/>
      <c r="S1283" s="45"/>
      <c r="T1283" s="45"/>
      <c r="U1283" s="45"/>
      <c r="V1283" s="45"/>
      <c r="W1283" s="45"/>
      <c r="X1283" s="45"/>
      <c r="Y1283" s="45"/>
      <c r="Z1283" s="45"/>
      <c r="AA1283" s="45"/>
      <c r="AB1283" s="45"/>
      <c r="AC1283" s="45"/>
      <c r="AD1283" s="45"/>
      <c r="AE1283" s="45"/>
      <c r="AF1283" s="45"/>
      <c r="AG1283" s="45"/>
      <c r="AH1283" s="45"/>
      <c r="AI1283" s="45"/>
      <c r="AJ1283" s="45"/>
      <c r="AK1283" s="45"/>
      <c r="AL1283" s="45"/>
      <c r="AM1283" s="45"/>
      <c r="AN1283" s="45"/>
      <c r="AO1283" s="45"/>
      <c r="AP1283" s="45"/>
      <c r="AQ1283" s="45"/>
      <c r="AR1283" s="45"/>
      <c r="AS1283" s="45"/>
      <c r="AT1283" s="45"/>
      <c r="AU1283" s="45"/>
    </row>
    <row r="1284" spans="1:47" x14ac:dyDescent="0.35">
      <c r="A1284" s="37"/>
      <c r="B1284" s="37"/>
      <c r="C1284" s="37"/>
      <c r="E1284" s="45"/>
      <c r="F1284" s="45"/>
      <c r="G1284" s="45"/>
      <c r="H1284" s="45"/>
      <c r="I1284" s="45"/>
      <c r="J1284" s="45"/>
      <c r="K1284" s="45"/>
      <c r="L1284" s="45"/>
      <c r="M1284" s="45"/>
      <c r="N1284" s="45"/>
      <c r="O1284" s="45"/>
      <c r="P1284" s="45"/>
      <c r="Q1284" s="45"/>
      <c r="R1284" s="45"/>
      <c r="S1284" s="45"/>
      <c r="T1284" s="45"/>
      <c r="U1284" s="45"/>
      <c r="V1284" s="45"/>
      <c r="W1284" s="45"/>
      <c r="X1284" s="45"/>
      <c r="Y1284" s="45"/>
      <c r="Z1284" s="45"/>
      <c r="AA1284" s="45"/>
      <c r="AB1284" s="45"/>
      <c r="AC1284" s="45"/>
      <c r="AD1284" s="45"/>
      <c r="AE1284" s="45"/>
      <c r="AF1284" s="45"/>
      <c r="AG1284" s="45"/>
      <c r="AH1284" s="45"/>
      <c r="AI1284" s="45"/>
      <c r="AJ1284" s="45"/>
      <c r="AK1284" s="45"/>
      <c r="AL1284" s="45"/>
      <c r="AM1284" s="45"/>
      <c r="AN1284" s="45"/>
      <c r="AO1284" s="45"/>
      <c r="AP1284" s="45"/>
      <c r="AQ1284" s="45"/>
      <c r="AR1284" s="45"/>
      <c r="AS1284" s="45"/>
      <c r="AT1284" s="45"/>
      <c r="AU1284" s="45"/>
    </row>
    <row r="1285" spans="1:47" x14ac:dyDescent="0.35">
      <c r="A1285" s="37"/>
      <c r="B1285" s="37"/>
      <c r="C1285" s="37"/>
      <c r="E1285" s="45"/>
      <c r="F1285" s="45"/>
      <c r="G1285" s="45"/>
      <c r="H1285" s="45"/>
      <c r="I1285" s="45"/>
      <c r="J1285" s="45"/>
      <c r="K1285" s="45"/>
      <c r="L1285" s="45"/>
      <c r="M1285" s="45"/>
      <c r="N1285" s="45"/>
      <c r="O1285" s="45"/>
      <c r="P1285" s="45"/>
      <c r="Q1285" s="45"/>
      <c r="R1285" s="45"/>
      <c r="S1285" s="45"/>
      <c r="T1285" s="45"/>
      <c r="U1285" s="45"/>
      <c r="V1285" s="45"/>
      <c r="W1285" s="45"/>
      <c r="X1285" s="45"/>
      <c r="Y1285" s="45"/>
      <c r="Z1285" s="45"/>
      <c r="AA1285" s="45"/>
      <c r="AB1285" s="45"/>
      <c r="AC1285" s="45"/>
      <c r="AD1285" s="45"/>
      <c r="AE1285" s="45"/>
      <c r="AF1285" s="45"/>
      <c r="AG1285" s="45"/>
      <c r="AH1285" s="45"/>
      <c r="AI1285" s="45"/>
      <c r="AJ1285" s="45"/>
      <c r="AK1285" s="45"/>
      <c r="AL1285" s="45"/>
      <c r="AM1285" s="45"/>
      <c r="AN1285" s="45"/>
      <c r="AO1285" s="45"/>
      <c r="AP1285" s="45"/>
      <c r="AQ1285" s="45"/>
      <c r="AR1285" s="45"/>
      <c r="AS1285" s="45"/>
      <c r="AT1285" s="45"/>
      <c r="AU1285" s="45"/>
    </row>
    <row r="1286" spans="1:47" x14ac:dyDescent="0.35">
      <c r="A1286" s="37"/>
      <c r="B1286" s="37"/>
      <c r="C1286" s="37"/>
      <c r="E1286" s="45"/>
      <c r="F1286" s="45"/>
      <c r="G1286" s="45"/>
      <c r="H1286" s="45"/>
      <c r="I1286" s="45"/>
      <c r="J1286" s="45"/>
      <c r="K1286" s="45"/>
      <c r="L1286" s="45"/>
      <c r="M1286" s="45"/>
      <c r="N1286" s="45"/>
      <c r="O1286" s="45"/>
      <c r="P1286" s="45"/>
      <c r="Q1286" s="45"/>
      <c r="R1286" s="45"/>
      <c r="S1286" s="45"/>
      <c r="T1286" s="45"/>
      <c r="U1286" s="45"/>
      <c r="V1286" s="45"/>
      <c r="W1286" s="45"/>
      <c r="X1286" s="45"/>
      <c r="Y1286" s="45"/>
      <c r="Z1286" s="45"/>
      <c r="AA1286" s="45"/>
      <c r="AB1286" s="45"/>
      <c r="AC1286" s="45"/>
      <c r="AD1286" s="45"/>
      <c r="AE1286" s="45"/>
      <c r="AF1286" s="45"/>
      <c r="AG1286" s="45"/>
      <c r="AH1286" s="45"/>
      <c r="AI1286" s="45"/>
      <c r="AJ1286" s="45"/>
      <c r="AK1286" s="45"/>
      <c r="AL1286" s="45"/>
      <c r="AM1286" s="45"/>
      <c r="AN1286" s="45"/>
      <c r="AO1286" s="45"/>
      <c r="AP1286" s="45"/>
      <c r="AQ1286" s="45"/>
      <c r="AR1286" s="45"/>
      <c r="AS1286" s="45"/>
      <c r="AT1286" s="45"/>
      <c r="AU1286" s="45"/>
    </row>
    <row r="1287" spans="1:47" x14ac:dyDescent="0.35">
      <c r="A1287" s="37"/>
      <c r="B1287" s="37"/>
      <c r="C1287" s="37"/>
      <c r="E1287" s="45"/>
      <c r="F1287" s="45"/>
      <c r="G1287" s="45"/>
      <c r="H1287" s="45"/>
      <c r="I1287" s="45"/>
      <c r="J1287" s="45"/>
      <c r="K1287" s="45"/>
      <c r="L1287" s="45"/>
      <c r="M1287" s="45"/>
      <c r="N1287" s="45"/>
      <c r="O1287" s="45"/>
      <c r="P1287" s="45"/>
      <c r="Q1287" s="45"/>
      <c r="R1287" s="45"/>
      <c r="S1287" s="45"/>
      <c r="T1287" s="45"/>
      <c r="U1287" s="45"/>
      <c r="V1287" s="45"/>
      <c r="W1287" s="45"/>
      <c r="X1287" s="45"/>
      <c r="Y1287" s="45"/>
      <c r="Z1287" s="45"/>
      <c r="AA1287" s="45"/>
      <c r="AB1287" s="45"/>
      <c r="AC1287" s="45"/>
      <c r="AD1287" s="45"/>
      <c r="AE1287" s="45"/>
      <c r="AF1287" s="45"/>
      <c r="AG1287" s="45"/>
      <c r="AH1287" s="45"/>
      <c r="AI1287" s="45"/>
      <c r="AJ1287" s="45"/>
      <c r="AK1287" s="45"/>
      <c r="AL1287" s="45"/>
      <c r="AM1287" s="45"/>
      <c r="AN1287" s="45"/>
      <c r="AO1287" s="45"/>
      <c r="AP1287" s="45"/>
      <c r="AQ1287" s="45"/>
      <c r="AR1287" s="45"/>
      <c r="AS1287" s="45"/>
      <c r="AT1287" s="45"/>
      <c r="AU1287" s="45"/>
    </row>
    <row r="1288" spans="1:47" x14ac:dyDescent="0.35">
      <c r="A1288" s="37"/>
      <c r="B1288" s="37"/>
      <c r="C1288" s="37"/>
      <c r="E1288" s="45"/>
      <c r="F1288" s="45"/>
      <c r="G1288" s="45"/>
      <c r="H1288" s="45"/>
      <c r="I1288" s="45"/>
      <c r="J1288" s="45"/>
      <c r="K1288" s="45"/>
      <c r="L1288" s="45"/>
      <c r="M1288" s="45"/>
      <c r="N1288" s="45"/>
      <c r="O1288" s="45"/>
      <c r="P1288" s="45"/>
      <c r="Q1288" s="45"/>
      <c r="R1288" s="45"/>
      <c r="S1288" s="45"/>
      <c r="T1288" s="45"/>
      <c r="U1288" s="45"/>
      <c r="V1288" s="45"/>
      <c r="W1288" s="45"/>
      <c r="X1288" s="45"/>
      <c r="Y1288" s="45"/>
      <c r="Z1288" s="45"/>
      <c r="AA1288" s="45"/>
      <c r="AB1288" s="45"/>
      <c r="AC1288" s="45"/>
      <c r="AD1288" s="45"/>
      <c r="AE1288" s="45"/>
      <c r="AF1288" s="45"/>
      <c r="AG1288" s="45"/>
      <c r="AH1288" s="45"/>
      <c r="AI1288" s="45"/>
      <c r="AJ1288" s="45"/>
      <c r="AK1288" s="45"/>
      <c r="AL1288" s="45"/>
      <c r="AM1288" s="45"/>
      <c r="AN1288" s="45"/>
      <c r="AO1288" s="45"/>
      <c r="AP1288" s="45"/>
      <c r="AQ1288" s="45"/>
      <c r="AR1288" s="45"/>
      <c r="AS1288" s="45"/>
      <c r="AT1288" s="45"/>
      <c r="AU1288" s="45"/>
    </row>
    <row r="1289" spans="1:47" x14ac:dyDescent="0.35">
      <c r="A1289" s="37"/>
      <c r="B1289" s="37"/>
      <c r="C1289" s="37"/>
      <c r="E1289" s="45"/>
      <c r="F1289" s="45"/>
      <c r="G1289" s="45"/>
      <c r="H1289" s="45"/>
      <c r="I1289" s="45"/>
      <c r="J1289" s="45"/>
      <c r="K1289" s="45"/>
      <c r="L1289" s="45"/>
      <c r="M1289" s="45"/>
      <c r="N1289" s="45"/>
      <c r="O1289" s="45"/>
      <c r="P1289" s="45"/>
      <c r="Q1289" s="45"/>
      <c r="R1289" s="45"/>
      <c r="S1289" s="45"/>
      <c r="T1289" s="45"/>
      <c r="U1289" s="45"/>
      <c r="V1289" s="45"/>
      <c r="W1289" s="45"/>
      <c r="X1289" s="45"/>
      <c r="Y1289" s="45"/>
      <c r="Z1289" s="45"/>
      <c r="AA1289" s="45"/>
      <c r="AB1289" s="45"/>
      <c r="AC1289" s="45"/>
      <c r="AD1289" s="45"/>
      <c r="AE1289" s="45"/>
      <c r="AF1289" s="45"/>
      <c r="AG1289" s="45"/>
      <c r="AH1289" s="45"/>
      <c r="AI1289" s="45"/>
      <c r="AJ1289" s="45"/>
      <c r="AK1289" s="45"/>
      <c r="AL1289" s="45"/>
      <c r="AM1289" s="45"/>
      <c r="AN1289" s="45"/>
      <c r="AO1289" s="45"/>
      <c r="AP1289" s="45"/>
      <c r="AQ1289" s="45"/>
      <c r="AR1289" s="45"/>
      <c r="AS1289" s="45"/>
      <c r="AT1289" s="45"/>
      <c r="AU1289" s="45"/>
    </row>
    <row r="1290" spans="1:47" x14ac:dyDescent="0.35">
      <c r="A1290" s="37"/>
      <c r="B1290" s="37"/>
      <c r="C1290" s="37"/>
      <c r="E1290" s="45"/>
      <c r="F1290" s="45"/>
      <c r="G1290" s="45"/>
      <c r="H1290" s="45"/>
      <c r="I1290" s="45"/>
      <c r="J1290" s="45"/>
      <c r="K1290" s="45"/>
      <c r="L1290" s="45"/>
      <c r="M1290" s="45"/>
      <c r="N1290" s="45"/>
      <c r="O1290" s="45"/>
      <c r="P1290" s="45"/>
      <c r="Q1290" s="45"/>
      <c r="R1290" s="45"/>
      <c r="S1290" s="45"/>
      <c r="T1290" s="45"/>
      <c r="U1290" s="45"/>
      <c r="V1290" s="45"/>
      <c r="W1290" s="45"/>
      <c r="X1290" s="45"/>
      <c r="Y1290" s="45"/>
      <c r="Z1290" s="45"/>
      <c r="AA1290" s="45"/>
      <c r="AB1290" s="45"/>
      <c r="AC1290" s="45"/>
      <c r="AD1290" s="45"/>
      <c r="AE1290" s="45"/>
      <c r="AF1290" s="45"/>
      <c r="AG1290" s="45"/>
      <c r="AH1290" s="45"/>
      <c r="AI1290" s="45"/>
      <c r="AJ1290" s="45"/>
      <c r="AK1290" s="45"/>
      <c r="AL1290" s="45"/>
      <c r="AM1290" s="45"/>
      <c r="AN1290" s="45"/>
      <c r="AO1290" s="45"/>
      <c r="AP1290" s="45"/>
      <c r="AQ1290" s="45"/>
      <c r="AR1290" s="45"/>
      <c r="AS1290" s="45"/>
      <c r="AT1290" s="45"/>
      <c r="AU1290" s="45"/>
    </row>
    <row r="1291" spans="1:47" x14ac:dyDescent="0.35">
      <c r="A1291" s="37"/>
      <c r="B1291" s="37"/>
      <c r="C1291" s="37"/>
      <c r="E1291" s="45"/>
      <c r="F1291" s="45"/>
      <c r="G1291" s="45"/>
      <c r="H1291" s="45"/>
      <c r="I1291" s="45"/>
      <c r="J1291" s="45"/>
      <c r="K1291" s="45"/>
      <c r="L1291" s="45"/>
      <c r="M1291" s="45"/>
      <c r="N1291" s="45"/>
      <c r="O1291" s="45"/>
      <c r="P1291" s="45"/>
      <c r="Q1291" s="45"/>
      <c r="R1291" s="45"/>
      <c r="S1291" s="45"/>
      <c r="T1291" s="45"/>
      <c r="U1291" s="45"/>
      <c r="V1291" s="45"/>
      <c r="W1291" s="45"/>
      <c r="X1291" s="45"/>
      <c r="Y1291" s="45"/>
      <c r="Z1291" s="45"/>
      <c r="AA1291" s="45"/>
      <c r="AB1291" s="45"/>
      <c r="AC1291" s="45"/>
      <c r="AD1291" s="45"/>
      <c r="AE1291" s="45"/>
      <c r="AF1291" s="45"/>
      <c r="AG1291" s="45"/>
      <c r="AH1291" s="45"/>
      <c r="AI1291" s="45"/>
      <c r="AJ1291" s="45"/>
      <c r="AK1291" s="45"/>
      <c r="AL1291" s="45"/>
      <c r="AM1291" s="45"/>
      <c r="AN1291" s="45"/>
      <c r="AO1291" s="45"/>
      <c r="AP1291" s="45"/>
      <c r="AQ1291" s="45"/>
      <c r="AR1291" s="45"/>
      <c r="AS1291" s="45"/>
      <c r="AT1291" s="45"/>
      <c r="AU1291" s="45"/>
    </row>
    <row r="1292" spans="1:47" x14ac:dyDescent="0.35">
      <c r="A1292" s="37"/>
      <c r="B1292" s="37"/>
      <c r="C1292" s="37"/>
      <c r="E1292" s="45"/>
      <c r="F1292" s="45"/>
      <c r="G1292" s="45"/>
      <c r="H1292" s="45"/>
      <c r="I1292" s="45"/>
      <c r="J1292" s="45"/>
      <c r="K1292" s="45"/>
      <c r="L1292" s="45"/>
      <c r="M1292" s="45"/>
      <c r="N1292" s="45"/>
      <c r="O1292" s="45"/>
      <c r="P1292" s="45"/>
      <c r="Q1292" s="45"/>
      <c r="R1292" s="45"/>
      <c r="S1292" s="45"/>
      <c r="T1292" s="45"/>
      <c r="U1292" s="45"/>
      <c r="V1292" s="45"/>
      <c r="W1292" s="45"/>
      <c r="X1292" s="45"/>
      <c r="Y1292" s="45"/>
      <c r="Z1292" s="45"/>
      <c r="AA1292" s="45"/>
      <c r="AB1292" s="45"/>
      <c r="AC1292" s="45"/>
      <c r="AD1292" s="45"/>
      <c r="AE1292" s="45"/>
      <c r="AF1292" s="45"/>
      <c r="AG1292" s="45"/>
      <c r="AH1292" s="45"/>
      <c r="AI1292" s="45"/>
      <c r="AJ1292" s="45"/>
      <c r="AK1292" s="45"/>
      <c r="AL1292" s="45"/>
      <c r="AM1292" s="45"/>
      <c r="AN1292" s="45"/>
      <c r="AO1292" s="45"/>
      <c r="AP1292" s="45"/>
      <c r="AQ1292" s="45"/>
      <c r="AR1292" s="45"/>
      <c r="AS1292" s="45"/>
      <c r="AT1292" s="45"/>
      <c r="AU1292" s="45"/>
    </row>
    <row r="1293" spans="1:47" x14ac:dyDescent="0.35">
      <c r="A1293" s="37"/>
      <c r="B1293" s="37"/>
      <c r="C1293" s="37"/>
      <c r="E1293" s="45"/>
      <c r="F1293" s="45"/>
      <c r="G1293" s="45"/>
      <c r="H1293" s="45"/>
      <c r="I1293" s="45"/>
      <c r="J1293" s="45"/>
      <c r="K1293" s="45"/>
      <c r="L1293" s="45"/>
      <c r="M1293" s="45"/>
      <c r="N1293" s="45"/>
      <c r="O1293" s="45"/>
      <c r="P1293" s="45"/>
      <c r="Q1293" s="45"/>
      <c r="R1293" s="45"/>
      <c r="S1293" s="45"/>
      <c r="T1293" s="45"/>
      <c r="U1293" s="45"/>
      <c r="V1293" s="45"/>
      <c r="W1293" s="45"/>
      <c r="X1293" s="45"/>
      <c r="Y1293" s="45"/>
      <c r="Z1293" s="45"/>
      <c r="AA1293" s="45"/>
      <c r="AB1293" s="45"/>
      <c r="AC1293" s="45"/>
      <c r="AD1293" s="45"/>
      <c r="AE1293" s="45"/>
      <c r="AF1293" s="45"/>
      <c r="AG1293" s="45"/>
      <c r="AH1293" s="45"/>
      <c r="AI1293" s="45"/>
      <c r="AJ1293" s="45"/>
      <c r="AK1293" s="45"/>
      <c r="AL1293" s="45"/>
      <c r="AM1293" s="45"/>
      <c r="AN1293" s="45"/>
      <c r="AO1293" s="45"/>
      <c r="AP1293" s="45"/>
      <c r="AQ1293" s="45"/>
      <c r="AR1293" s="45"/>
      <c r="AS1293" s="45"/>
      <c r="AT1293" s="45"/>
      <c r="AU1293" s="45"/>
    </row>
    <row r="1294" spans="1:47" x14ac:dyDescent="0.35">
      <c r="A1294" s="37"/>
      <c r="B1294" s="37"/>
      <c r="C1294" s="37"/>
      <c r="E1294" s="45"/>
      <c r="F1294" s="45"/>
      <c r="G1294" s="45"/>
      <c r="H1294" s="45"/>
      <c r="I1294" s="45"/>
      <c r="J1294" s="45"/>
      <c r="K1294" s="45"/>
      <c r="L1294" s="45"/>
      <c r="M1294" s="45"/>
      <c r="N1294" s="45"/>
      <c r="O1294" s="45"/>
      <c r="P1294" s="45"/>
      <c r="Q1294" s="45"/>
      <c r="R1294" s="45"/>
      <c r="S1294" s="45"/>
      <c r="T1294" s="45"/>
      <c r="U1294" s="45"/>
      <c r="V1294" s="45"/>
      <c r="W1294" s="45"/>
      <c r="X1294" s="45"/>
      <c r="Y1294" s="45"/>
      <c r="Z1294" s="45"/>
      <c r="AA1294" s="45"/>
      <c r="AB1294" s="45"/>
      <c r="AC1294" s="45"/>
      <c r="AD1294" s="45"/>
      <c r="AE1294" s="45"/>
      <c r="AF1294" s="45"/>
      <c r="AG1294" s="45"/>
      <c r="AH1294" s="45"/>
      <c r="AI1294" s="45"/>
      <c r="AJ1294" s="45"/>
      <c r="AK1294" s="45"/>
      <c r="AL1294" s="45"/>
      <c r="AM1294" s="45"/>
      <c r="AN1294" s="45"/>
      <c r="AO1294" s="45"/>
      <c r="AP1294" s="45"/>
      <c r="AQ1294" s="45"/>
      <c r="AR1294" s="45"/>
      <c r="AS1294" s="45"/>
      <c r="AT1294" s="45"/>
      <c r="AU1294" s="45"/>
    </row>
    <row r="1295" spans="1:47" x14ac:dyDescent="0.35">
      <c r="A1295" s="37"/>
      <c r="B1295" s="37"/>
      <c r="C1295" s="37"/>
      <c r="E1295" s="45"/>
      <c r="F1295" s="45"/>
      <c r="G1295" s="45"/>
      <c r="H1295" s="45"/>
      <c r="I1295" s="45"/>
      <c r="J1295" s="45"/>
      <c r="K1295" s="45"/>
      <c r="L1295" s="45"/>
      <c r="M1295" s="45"/>
      <c r="N1295" s="45"/>
      <c r="O1295" s="45"/>
      <c r="P1295" s="45"/>
      <c r="Q1295" s="45"/>
      <c r="R1295" s="45"/>
      <c r="S1295" s="45"/>
      <c r="T1295" s="45"/>
      <c r="U1295" s="45"/>
      <c r="V1295" s="45"/>
      <c r="W1295" s="45"/>
      <c r="X1295" s="45"/>
      <c r="Y1295" s="45"/>
      <c r="Z1295" s="45"/>
      <c r="AA1295" s="45"/>
      <c r="AB1295" s="45"/>
      <c r="AC1295" s="45"/>
      <c r="AD1295" s="45"/>
      <c r="AE1295" s="45"/>
      <c r="AF1295" s="45"/>
      <c r="AG1295" s="45"/>
      <c r="AH1295" s="45"/>
      <c r="AI1295" s="45"/>
      <c r="AJ1295" s="45"/>
      <c r="AK1295" s="45"/>
      <c r="AL1295" s="45"/>
      <c r="AM1295" s="45"/>
      <c r="AN1295" s="45"/>
      <c r="AO1295" s="45"/>
      <c r="AP1295" s="45"/>
      <c r="AQ1295" s="45"/>
      <c r="AR1295" s="45"/>
      <c r="AS1295" s="45"/>
      <c r="AT1295" s="45"/>
      <c r="AU1295" s="45"/>
    </row>
    <row r="1296" spans="1:47" x14ac:dyDescent="0.35">
      <c r="A1296" s="37"/>
      <c r="B1296" s="37"/>
      <c r="C1296" s="37"/>
      <c r="E1296" s="45"/>
      <c r="F1296" s="45"/>
      <c r="G1296" s="45"/>
      <c r="H1296" s="45"/>
      <c r="I1296" s="45"/>
      <c r="J1296" s="45"/>
      <c r="K1296" s="45"/>
      <c r="L1296" s="45"/>
      <c r="M1296" s="45"/>
      <c r="N1296" s="45"/>
      <c r="O1296" s="45"/>
      <c r="P1296" s="45"/>
      <c r="Q1296" s="45"/>
      <c r="R1296" s="45"/>
      <c r="S1296" s="45"/>
      <c r="T1296" s="45"/>
      <c r="U1296" s="45"/>
      <c r="V1296" s="45"/>
      <c r="W1296" s="45"/>
      <c r="X1296" s="45"/>
      <c r="Y1296" s="45"/>
      <c r="Z1296" s="45"/>
      <c r="AA1296" s="45"/>
      <c r="AB1296" s="45"/>
      <c r="AC1296" s="45"/>
      <c r="AD1296" s="45"/>
      <c r="AE1296" s="45"/>
      <c r="AF1296" s="45"/>
      <c r="AG1296" s="45"/>
      <c r="AH1296" s="45"/>
      <c r="AI1296" s="45"/>
      <c r="AJ1296" s="45"/>
      <c r="AK1296" s="45"/>
      <c r="AL1296" s="45"/>
      <c r="AM1296" s="45"/>
      <c r="AN1296" s="45"/>
      <c r="AO1296" s="45"/>
      <c r="AP1296" s="45"/>
      <c r="AQ1296" s="45"/>
      <c r="AR1296" s="45"/>
      <c r="AS1296" s="45"/>
      <c r="AT1296" s="45"/>
      <c r="AU1296" s="45"/>
    </row>
    <row r="1297" spans="1:47" x14ac:dyDescent="0.35">
      <c r="A1297" s="37"/>
      <c r="B1297" s="37"/>
      <c r="C1297" s="37"/>
      <c r="E1297" s="45"/>
      <c r="F1297" s="45"/>
      <c r="G1297" s="45"/>
      <c r="H1297" s="45"/>
      <c r="I1297" s="45"/>
      <c r="J1297" s="45"/>
      <c r="K1297" s="45"/>
      <c r="L1297" s="45"/>
      <c r="M1297" s="45"/>
      <c r="N1297" s="45"/>
      <c r="O1297" s="45"/>
      <c r="P1297" s="45"/>
      <c r="Q1297" s="45"/>
      <c r="R1297" s="45"/>
      <c r="S1297" s="45"/>
      <c r="T1297" s="45"/>
      <c r="U1297" s="45"/>
      <c r="V1297" s="45"/>
      <c r="W1297" s="45"/>
      <c r="X1297" s="45"/>
      <c r="Y1297" s="45"/>
      <c r="Z1297" s="45"/>
      <c r="AA1297" s="45"/>
      <c r="AB1297" s="45"/>
      <c r="AC1297" s="45"/>
      <c r="AD1297" s="45"/>
      <c r="AE1297" s="45"/>
      <c r="AF1297" s="45"/>
      <c r="AG1297" s="45"/>
      <c r="AH1297" s="45"/>
      <c r="AI1297" s="45"/>
      <c r="AJ1297" s="45"/>
      <c r="AK1297" s="45"/>
      <c r="AL1297" s="45"/>
      <c r="AM1297" s="45"/>
      <c r="AN1297" s="45"/>
      <c r="AO1297" s="45"/>
      <c r="AP1297" s="45"/>
      <c r="AQ1297" s="45"/>
      <c r="AR1297" s="45"/>
      <c r="AS1297" s="45"/>
      <c r="AT1297" s="45"/>
      <c r="AU1297" s="45"/>
    </row>
    <row r="1298" spans="1:47" x14ac:dyDescent="0.35">
      <c r="A1298" s="37"/>
      <c r="B1298" s="37"/>
      <c r="C1298" s="37"/>
      <c r="E1298" s="45"/>
      <c r="F1298" s="45"/>
      <c r="G1298" s="45"/>
      <c r="H1298" s="45"/>
      <c r="I1298" s="45"/>
      <c r="J1298" s="45"/>
      <c r="K1298" s="45"/>
      <c r="L1298" s="45"/>
      <c r="M1298" s="45"/>
      <c r="N1298" s="45"/>
      <c r="O1298" s="45"/>
      <c r="P1298" s="45"/>
      <c r="Q1298" s="45"/>
      <c r="R1298" s="45"/>
      <c r="S1298" s="45"/>
      <c r="T1298" s="45"/>
      <c r="U1298" s="45"/>
      <c r="V1298" s="45"/>
      <c r="W1298" s="45"/>
      <c r="X1298" s="45"/>
      <c r="Y1298" s="45"/>
      <c r="Z1298" s="45"/>
      <c r="AA1298" s="45"/>
      <c r="AB1298" s="45"/>
      <c r="AC1298" s="45"/>
      <c r="AD1298" s="45"/>
      <c r="AE1298" s="45"/>
      <c r="AF1298" s="45"/>
      <c r="AG1298" s="45"/>
      <c r="AH1298" s="45"/>
      <c r="AI1298" s="45"/>
      <c r="AJ1298" s="45"/>
      <c r="AK1298" s="45"/>
      <c r="AL1298" s="45"/>
      <c r="AM1298" s="45"/>
      <c r="AN1298" s="45"/>
      <c r="AO1298" s="45"/>
      <c r="AP1298" s="45"/>
      <c r="AQ1298" s="45"/>
      <c r="AR1298" s="45"/>
      <c r="AS1298" s="45"/>
      <c r="AT1298" s="45"/>
      <c r="AU1298" s="45"/>
    </row>
    <row r="1299" spans="1:47" x14ac:dyDescent="0.35">
      <c r="A1299" s="37"/>
      <c r="B1299" s="37"/>
      <c r="C1299" s="37"/>
      <c r="E1299" s="45"/>
      <c r="F1299" s="45"/>
      <c r="G1299" s="45"/>
      <c r="H1299" s="45"/>
      <c r="I1299" s="45"/>
      <c r="J1299" s="45"/>
      <c r="K1299" s="45"/>
      <c r="L1299" s="45"/>
      <c r="M1299" s="45"/>
      <c r="N1299" s="45"/>
      <c r="O1299" s="45"/>
      <c r="P1299" s="45"/>
      <c r="Q1299" s="45"/>
      <c r="R1299" s="45"/>
      <c r="S1299" s="45"/>
      <c r="T1299" s="45"/>
      <c r="U1299" s="45"/>
      <c r="V1299" s="45"/>
      <c r="W1299" s="45"/>
      <c r="X1299" s="45"/>
      <c r="Y1299" s="45"/>
      <c r="Z1299" s="45"/>
      <c r="AA1299" s="45"/>
      <c r="AB1299" s="45"/>
      <c r="AC1299" s="45"/>
      <c r="AD1299" s="45"/>
      <c r="AE1299" s="45"/>
      <c r="AF1299" s="45"/>
      <c r="AG1299" s="45"/>
      <c r="AH1299" s="45"/>
      <c r="AI1299" s="45"/>
      <c r="AJ1299" s="45"/>
      <c r="AK1299" s="45"/>
      <c r="AL1299" s="45"/>
      <c r="AM1299" s="45"/>
      <c r="AN1299" s="45"/>
      <c r="AO1299" s="45"/>
      <c r="AP1299" s="45"/>
      <c r="AQ1299" s="45"/>
      <c r="AR1299" s="45"/>
      <c r="AS1299" s="45"/>
      <c r="AT1299" s="45"/>
      <c r="AU1299" s="45"/>
    </row>
    <row r="1300" spans="1:47" x14ac:dyDescent="0.35">
      <c r="A1300" s="37"/>
      <c r="B1300" s="37"/>
      <c r="C1300" s="37"/>
      <c r="E1300" s="45"/>
      <c r="F1300" s="45"/>
      <c r="G1300" s="45"/>
      <c r="H1300" s="45"/>
      <c r="I1300" s="45"/>
      <c r="J1300" s="45"/>
      <c r="K1300" s="45"/>
      <c r="L1300" s="45"/>
      <c r="M1300" s="45"/>
      <c r="N1300" s="45"/>
      <c r="O1300" s="45"/>
      <c r="P1300" s="45"/>
      <c r="Q1300" s="45"/>
      <c r="R1300" s="45"/>
      <c r="S1300" s="45"/>
      <c r="T1300" s="45"/>
      <c r="U1300" s="45"/>
      <c r="V1300" s="45"/>
      <c r="W1300" s="45"/>
      <c r="X1300" s="45"/>
      <c r="Y1300" s="45"/>
      <c r="Z1300" s="45"/>
      <c r="AA1300" s="45"/>
      <c r="AB1300" s="45"/>
      <c r="AC1300" s="45"/>
      <c r="AD1300" s="45"/>
      <c r="AE1300" s="45"/>
      <c r="AF1300" s="45"/>
      <c r="AG1300" s="45"/>
      <c r="AH1300" s="45"/>
      <c r="AI1300" s="45"/>
      <c r="AJ1300" s="45"/>
      <c r="AK1300" s="45"/>
      <c r="AL1300" s="45"/>
      <c r="AM1300" s="45"/>
      <c r="AN1300" s="45"/>
      <c r="AO1300" s="45"/>
      <c r="AP1300" s="45"/>
      <c r="AQ1300" s="45"/>
      <c r="AR1300" s="45"/>
      <c r="AS1300" s="45"/>
      <c r="AT1300" s="45"/>
      <c r="AU1300" s="45"/>
    </row>
    <row r="1301" spans="1:47" x14ac:dyDescent="0.35">
      <c r="A1301" s="37"/>
      <c r="B1301" s="37"/>
      <c r="C1301" s="37"/>
      <c r="E1301" s="45"/>
      <c r="F1301" s="45"/>
      <c r="G1301" s="45"/>
      <c r="H1301" s="45"/>
      <c r="I1301" s="45"/>
      <c r="J1301" s="45"/>
      <c r="K1301" s="45"/>
      <c r="L1301" s="45"/>
      <c r="M1301" s="45"/>
      <c r="N1301" s="45"/>
      <c r="O1301" s="45"/>
      <c r="P1301" s="45"/>
      <c r="Q1301" s="45"/>
      <c r="R1301" s="45"/>
      <c r="S1301" s="45"/>
      <c r="T1301" s="45"/>
      <c r="U1301" s="45"/>
      <c r="V1301" s="45"/>
      <c r="W1301" s="45"/>
      <c r="X1301" s="45"/>
      <c r="Y1301" s="45"/>
      <c r="Z1301" s="45"/>
      <c r="AA1301" s="45"/>
      <c r="AB1301" s="45"/>
      <c r="AC1301" s="45"/>
      <c r="AD1301" s="45"/>
      <c r="AE1301" s="45"/>
      <c r="AF1301" s="45"/>
      <c r="AG1301" s="45"/>
      <c r="AH1301" s="45"/>
      <c r="AI1301" s="45"/>
      <c r="AJ1301" s="45"/>
      <c r="AK1301" s="45"/>
      <c r="AL1301" s="45"/>
      <c r="AM1301" s="45"/>
      <c r="AN1301" s="45"/>
      <c r="AO1301" s="45"/>
      <c r="AP1301" s="45"/>
      <c r="AQ1301" s="45"/>
      <c r="AR1301" s="45"/>
      <c r="AS1301" s="45"/>
      <c r="AT1301" s="45"/>
      <c r="AU1301" s="45"/>
    </row>
    <row r="1302" spans="1:47" x14ac:dyDescent="0.35">
      <c r="A1302" s="37"/>
      <c r="B1302" s="37"/>
      <c r="C1302" s="37"/>
      <c r="E1302" s="45"/>
      <c r="F1302" s="45"/>
      <c r="G1302" s="45"/>
      <c r="H1302" s="45"/>
      <c r="I1302" s="45"/>
      <c r="J1302" s="45"/>
      <c r="K1302" s="45"/>
      <c r="L1302" s="45"/>
      <c r="M1302" s="45"/>
      <c r="N1302" s="45"/>
      <c r="O1302" s="45"/>
      <c r="P1302" s="45"/>
      <c r="Q1302" s="45"/>
      <c r="R1302" s="45"/>
      <c r="S1302" s="45"/>
      <c r="T1302" s="45"/>
      <c r="U1302" s="45"/>
      <c r="V1302" s="45"/>
      <c r="W1302" s="45"/>
      <c r="X1302" s="45"/>
      <c r="Y1302" s="45"/>
      <c r="Z1302" s="45"/>
      <c r="AA1302" s="45"/>
      <c r="AB1302" s="45"/>
      <c r="AC1302" s="45"/>
      <c r="AD1302" s="45"/>
      <c r="AE1302" s="45"/>
      <c r="AF1302" s="45"/>
      <c r="AG1302" s="45"/>
      <c r="AH1302" s="45"/>
      <c r="AI1302" s="45"/>
      <c r="AJ1302" s="45"/>
      <c r="AK1302" s="45"/>
      <c r="AL1302" s="45"/>
      <c r="AM1302" s="45"/>
      <c r="AN1302" s="45"/>
      <c r="AO1302" s="45"/>
      <c r="AP1302" s="45"/>
      <c r="AQ1302" s="45"/>
      <c r="AR1302" s="45"/>
      <c r="AS1302" s="45"/>
      <c r="AT1302" s="45"/>
      <c r="AU1302" s="45"/>
    </row>
    <row r="1303" spans="1:47" x14ac:dyDescent="0.35">
      <c r="A1303" s="37"/>
      <c r="B1303" s="37"/>
      <c r="C1303" s="37"/>
      <c r="E1303" s="45"/>
      <c r="F1303" s="45"/>
      <c r="G1303" s="45"/>
      <c r="H1303" s="45"/>
      <c r="I1303" s="45"/>
      <c r="J1303" s="45"/>
      <c r="K1303" s="45"/>
      <c r="L1303" s="45"/>
      <c r="M1303" s="45"/>
      <c r="N1303" s="45"/>
      <c r="O1303" s="45"/>
      <c r="P1303" s="45"/>
      <c r="Q1303" s="45"/>
      <c r="R1303" s="45"/>
      <c r="S1303" s="45"/>
      <c r="T1303" s="45"/>
      <c r="U1303" s="45"/>
      <c r="V1303" s="45"/>
      <c r="W1303" s="45"/>
      <c r="X1303" s="45"/>
      <c r="Y1303" s="45"/>
      <c r="Z1303" s="45"/>
      <c r="AA1303" s="45"/>
      <c r="AB1303" s="45"/>
      <c r="AC1303" s="45"/>
      <c r="AD1303" s="45"/>
      <c r="AE1303" s="45"/>
      <c r="AF1303" s="45"/>
      <c r="AG1303" s="45"/>
      <c r="AH1303" s="45"/>
      <c r="AI1303" s="45"/>
      <c r="AJ1303" s="45"/>
      <c r="AK1303" s="45"/>
      <c r="AL1303" s="45"/>
      <c r="AM1303" s="45"/>
      <c r="AN1303" s="45"/>
      <c r="AO1303" s="45"/>
      <c r="AP1303" s="45"/>
      <c r="AQ1303" s="45"/>
      <c r="AR1303" s="45"/>
      <c r="AS1303" s="45"/>
      <c r="AT1303" s="45"/>
      <c r="AU1303" s="45"/>
    </row>
    <row r="1304" spans="1:47" x14ac:dyDescent="0.35">
      <c r="A1304" s="37"/>
      <c r="B1304" s="37"/>
      <c r="C1304" s="37"/>
      <c r="E1304" s="45"/>
      <c r="F1304" s="45"/>
      <c r="G1304" s="45"/>
      <c r="H1304" s="45"/>
      <c r="I1304" s="45"/>
      <c r="J1304" s="45"/>
      <c r="K1304" s="45"/>
      <c r="L1304" s="45"/>
      <c r="M1304" s="45"/>
      <c r="N1304" s="45"/>
      <c r="O1304" s="45"/>
      <c r="P1304" s="45"/>
      <c r="Q1304" s="45"/>
      <c r="R1304" s="45"/>
      <c r="S1304" s="45"/>
      <c r="T1304" s="45"/>
      <c r="U1304" s="45"/>
      <c r="V1304" s="45"/>
      <c r="W1304" s="45"/>
      <c r="X1304" s="45"/>
      <c r="Y1304" s="45"/>
      <c r="Z1304" s="45"/>
      <c r="AA1304" s="45"/>
      <c r="AB1304" s="45"/>
      <c r="AC1304" s="45"/>
      <c r="AD1304" s="45"/>
      <c r="AE1304" s="45"/>
      <c r="AF1304" s="45"/>
      <c r="AG1304" s="45"/>
      <c r="AH1304" s="45"/>
      <c r="AI1304" s="45"/>
      <c r="AJ1304" s="45"/>
      <c r="AK1304" s="45"/>
      <c r="AL1304" s="45"/>
      <c r="AM1304" s="45"/>
      <c r="AN1304" s="45"/>
      <c r="AO1304" s="45"/>
      <c r="AP1304" s="45"/>
      <c r="AQ1304" s="45"/>
      <c r="AR1304" s="45"/>
      <c r="AS1304" s="45"/>
      <c r="AT1304" s="45"/>
      <c r="AU1304" s="45"/>
    </row>
    <row r="1305" spans="1:47" x14ac:dyDescent="0.35">
      <c r="A1305" s="37"/>
      <c r="B1305" s="37"/>
      <c r="C1305" s="37"/>
      <c r="E1305" s="45"/>
      <c r="F1305" s="45"/>
      <c r="G1305" s="45"/>
      <c r="H1305" s="45"/>
      <c r="I1305" s="45"/>
      <c r="J1305" s="45"/>
      <c r="K1305" s="45"/>
      <c r="L1305" s="45"/>
      <c r="M1305" s="45"/>
      <c r="N1305" s="45"/>
      <c r="O1305" s="45"/>
      <c r="P1305" s="45"/>
      <c r="Q1305" s="45"/>
      <c r="R1305" s="45"/>
      <c r="S1305" s="45"/>
      <c r="T1305" s="45"/>
      <c r="U1305" s="45"/>
      <c r="V1305" s="45"/>
      <c r="W1305" s="45"/>
      <c r="X1305" s="45"/>
      <c r="Y1305" s="45"/>
      <c r="Z1305" s="45"/>
      <c r="AA1305" s="45"/>
      <c r="AB1305" s="45"/>
      <c r="AC1305" s="45"/>
      <c r="AD1305" s="45"/>
      <c r="AE1305" s="45"/>
      <c r="AF1305" s="45"/>
      <c r="AG1305" s="45"/>
      <c r="AH1305" s="45"/>
      <c r="AI1305" s="45"/>
      <c r="AJ1305" s="45"/>
      <c r="AK1305" s="45"/>
      <c r="AL1305" s="45"/>
      <c r="AM1305" s="45"/>
      <c r="AN1305" s="45"/>
      <c r="AO1305" s="45"/>
      <c r="AP1305" s="45"/>
      <c r="AQ1305" s="45"/>
      <c r="AR1305" s="45"/>
      <c r="AS1305" s="45"/>
      <c r="AT1305" s="45"/>
      <c r="AU1305" s="45"/>
    </row>
    <row r="1306" spans="1:47" x14ac:dyDescent="0.35">
      <c r="A1306" s="37"/>
      <c r="B1306" s="37"/>
      <c r="C1306" s="37"/>
      <c r="E1306" s="45"/>
      <c r="F1306" s="45"/>
      <c r="G1306" s="45"/>
      <c r="H1306" s="45"/>
      <c r="I1306" s="45"/>
      <c r="J1306" s="45"/>
      <c r="K1306" s="45"/>
      <c r="L1306" s="45"/>
      <c r="M1306" s="45"/>
      <c r="N1306" s="45"/>
      <c r="O1306" s="45"/>
      <c r="P1306" s="45"/>
      <c r="Q1306" s="45"/>
      <c r="R1306" s="45"/>
      <c r="S1306" s="45"/>
      <c r="T1306" s="45"/>
      <c r="U1306" s="45"/>
      <c r="V1306" s="45"/>
      <c r="W1306" s="45"/>
      <c r="X1306" s="45"/>
      <c r="Y1306" s="45"/>
      <c r="Z1306" s="45"/>
      <c r="AA1306" s="45"/>
      <c r="AB1306" s="45"/>
      <c r="AC1306" s="45"/>
      <c r="AD1306" s="45"/>
      <c r="AE1306" s="45"/>
      <c r="AF1306" s="45"/>
      <c r="AG1306" s="45"/>
      <c r="AH1306" s="45"/>
      <c r="AI1306" s="45"/>
      <c r="AJ1306" s="45"/>
      <c r="AK1306" s="45"/>
      <c r="AL1306" s="45"/>
      <c r="AM1306" s="45"/>
      <c r="AN1306" s="45"/>
      <c r="AO1306" s="45"/>
      <c r="AP1306" s="45"/>
      <c r="AQ1306" s="45"/>
      <c r="AR1306" s="45"/>
      <c r="AS1306" s="45"/>
      <c r="AT1306" s="45"/>
      <c r="AU1306" s="45"/>
    </row>
    <row r="1307" spans="1:47" x14ac:dyDescent="0.35">
      <c r="A1307" s="37"/>
      <c r="B1307" s="37"/>
      <c r="C1307" s="37"/>
      <c r="E1307" s="45"/>
      <c r="F1307" s="45"/>
      <c r="G1307" s="45"/>
      <c r="H1307" s="45"/>
      <c r="I1307" s="45"/>
      <c r="J1307" s="45"/>
      <c r="K1307" s="45"/>
      <c r="L1307" s="45"/>
      <c r="M1307" s="45"/>
      <c r="N1307" s="45"/>
      <c r="O1307" s="45"/>
      <c r="P1307" s="45"/>
      <c r="Q1307" s="45"/>
      <c r="R1307" s="45"/>
      <c r="S1307" s="45"/>
      <c r="T1307" s="45"/>
      <c r="U1307" s="45"/>
      <c r="V1307" s="45"/>
      <c r="W1307" s="45"/>
      <c r="X1307" s="45"/>
      <c r="Y1307" s="45"/>
      <c r="Z1307" s="45"/>
      <c r="AA1307" s="45"/>
      <c r="AB1307" s="45"/>
      <c r="AC1307" s="45"/>
      <c r="AD1307" s="45"/>
      <c r="AE1307" s="45"/>
      <c r="AF1307" s="45"/>
      <c r="AG1307" s="45"/>
      <c r="AH1307" s="45"/>
      <c r="AI1307" s="45"/>
      <c r="AJ1307" s="45"/>
      <c r="AK1307" s="45"/>
      <c r="AL1307" s="45"/>
      <c r="AM1307" s="45"/>
      <c r="AN1307" s="45"/>
      <c r="AO1307" s="45"/>
      <c r="AP1307" s="45"/>
      <c r="AQ1307" s="45"/>
      <c r="AR1307" s="45"/>
      <c r="AS1307" s="45"/>
      <c r="AT1307" s="45"/>
      <c r="AU1307" s="45"/>
    </row>
    <row r="1308" spans="1:47" x14ac:dyDescent="0.35">
      <c r="A1308" s="37"/>
      <c r="B1308" s="37"/>
      <c r="C1308" s="37"/>
      <c r="E1308" s="45"/>
      <c r="F1308" s="45"/>
      <c r="G1308" s="45"/>
      <c r="H1308" s="45"/>
      <c r="I1308" s="45"/>
      <c r="J1308" s="45"/>
      <c r="K1308" s="45"/>
      <c r="L1308" s="45"/>
      <c r="M1308" s="45"/>
      <c r="N1308" s="45"/>
      <c r="O1308" s="45"/>
      <c r="P1308" s="45"/>
      <c r="Q1308" s="45"/>
      <c r="R1308" s="45"/>
      <c r="S1308" s="45"/>
      <c r="T1308" s="45"/>
      <c r="U1308" s="45"/>
      <c r="V1308" s="45"/>
      <c r="W1308" s="45"/>
      <c r="X1308" s="45"/>
      <c r="Y1308" s="45"/>
      <c r="Z1308" s="45"/>
      <c r="AA1308" s="45"/>
      <c r="AB1308" s="45"/>
      <c r="AC1308" s="45"/>
      <c r="AD1308" s="45"/>
      <c r="AE1308" s="45"/>
      <c r="AF1308" s="45"/>
      <c r="AG1308" s="45"/>
      <c r="AH1308" s="45"/>
      <c r="AI1308" s="45"/>
      <c r="AJ1308" s="45"/>
      <c r="AK1308" s="45"/>
      <c r="AL1308" s="45"/>
      <c r="AM1308" s="45"/>
      <c r="AN1308" s="45"/>
      <c r="AO1308" s="45"/>
      <c r="AP1308" s="45"/>
      <c r="AQ1308" s="45"/>
      <c r="AR1308" s="45"/>
      <c r="AS1308" s="45"/>
      <c r="AT1308" s="45"/>
      <c r="AU1308" s="45"/>
    </row>
    <row r="1309" spans="1:47" x14ac:dyDescent="0.35">
      <c r="A1309" s="37"/>
      <c r="B1309" s="37"/>
      <c r="C1309" s="37"/>
      <c r="E1309" s="45"/>
      <c r="F1309" s="45"/>
      <c r="G1309" s="45"/>
      <c r="H1309" s="45"/>
      <c r="I1309" s="45"/>
      <c r="J1309" s="45"/>
      <c r="K1309" s="45"/>
      <c r="L1309" s="45"/>
      <c r="M1309" s="45"/>
      <c r="N1309" s="45"/>
      <c r="O1309" s="45"/>
      <c r="P1309" s="45"/>
      <c r="Q1309" s="45"/>
      <c r="R1309" s="45"/>
      <c r="S1309" s="45"/>
      <c r="T1309" s="45"/>
      <c r="U1309" s="45"/>
      <c r="V1309" s="45"/>
      <c r="W1309" s="45"/>
      <c r="X1309" s="45"/>
      <c r="Y1309" s="45"/>
      <c r="Z1309" s="45"/>
      <c r="AA1309" s="45"/>
      <c r="AB1309" s="45"/>
      <c r="AC1309" s="45"/>
      <c r="AD1309" s="45"/>
      <c r="AE1309" s="45"/>
      <c r="AF1309" s="45"/>
      <c r="AG1309" s="45"/>
      <c r="AH1309" s="45"/>
      <c r="AI1309" s="45"/>
      <c r="AJ1309" s="45"/>
      <c r="AK1309" s="45"/>
      <c r="AL1309" s="45"/>
      <c r="AM1309" s="45"/>
      <c r="AN1309" s="45"/>
      <c r="AO1309" s="45"/>
      <c r="AP1309" s="45"/>
      <c r="AQ1309" s="45"/>
      <c r="AR1309" s="45"/>
      <c r="AS1309" s="45"/>
      <c r="AT1309" s="45"/>
      <c r="AU1309" s="45"/>
    </row>
    <row r="1310" spans="1:47" x14ac:dyDescent="0.35">
      <c r="A1310" s="37"/>
      <c r="B1310" s="37"/>
      <c r="C1310" s="37"/>
      <c r="E1310" s="45"/>
      <c r="F1310" s="45"/>
      <c r="G1310" s="45"/>
      <c r="H1310" s="45"/>
      <c r="I1310" s="45"/>
      <c r="J1310" s="45"/>
      <c r="K1310" s="45"/>
      <c r="L1310" s="45"/>
      <c r="M1310" s="45"/>
      <c r="N1310" s="45"/>
      <c r="O1310" s="45"/>
      <c r="P1310" s="45"/>
      <c r="Q1310" s="45"/>
      <c r="R1310" s="45"/>
      <c r="S1310" s="45"/>
      <c r="T1310" s="45"/>
      <c r="U1310" s="45"/>
      <c r="V1310" s="45"/>
      <c r="W1310" s="45"/>
      <c r="X1310" s="45"/>
      <c r="Y1310" s="45"/>
      <c r="Z1310" s="45"/>
      <c r="AA1310" s="45"/>
      <c r="AB1310" s="45"/>
      <c r="AC1310" s="45"/>
      <c r="AD1310" s="45"/>
      <c r="AE1310" s="45"/>
      <c r="AF1310" s="45"/>
      <c r="AG1310" s="45"/>
      <c r="AH1310" s="45"/>
      <c r="AI1310" s="45"/>
      <c r="AJ1310" s="45"/>
      <c r="AK1310" s="45"/>
      <c r="AL1310" s="45"/>
      <c r="AM1310" s="45"/>
      <c r="AN1310" s="45"/>
      <c r="AO1310" s="45"/>
      <c r="AP1310" s="45"/>
      <c r="AQ1310" s="45"/>
      <c r="AR1310" s="45"/>
      <c r="AS1310" s="45"/>
      <c r="AT1310" s="45"/>
      <c r="AU1310" s="45"/>
    </row>
    <row r="1311" spans="1:47" x14ac:dyDescent="0.35">
      <c r="A1311" s="37"/>
      <c r="B1311" s="37"/>
      <c r="C1311" s="37"/>
      <c r="E1311" s="45"/>
      <c r="F1311" s="45"/>
      <c r="G1311" s="45"/>
      <c r="H1311" s="45"/>
      <c r="I1311" s="45"/>
      <c r="J1311" s="45"/>
      <c r="K1311" s="45"/>
      <c r="L1311" s="45"/>
      <c r="M1311" s="45"/>
      <c r="N1311" s="45"/>
      <c r="O1311" s="45"/>
      <c r="P1311" s="45"/>
      <c r="Q1311" s="45"/>
      <c r="R1311" s="45"/>
      <c r="S1311" s="45"/>
      <c r="T1311" s="45"/>
      <c r="U1311" s="45"/>
      <c r="V1311" s="45"/>
      <c r="W1311" s="45"/>
      <c r="X1311" s="45"/>
      <c r="Y1311" s="45"/>
      <c r="Z1311" s="45"/>
      <c r="AA1311" s="45"/>
      <c r="AB1311" s="45"/>
      <c r="AC1311" s="45"/>
      <c r="AD1311" s="45"/>
      <c r="AE1311" s="45"/>
      <c r="AF1311" s="45"/>
      <c r="AG1311" s="45"/>
      <c r="AH1311" s="45"/>
      <c r="AI1311" s="45"/>
      <c r="AJ1311" s="45"/>
      <c r="AK1311" s="45"/>
      <c r="AL1311" s="45"/>
      <c r="AM1311" s="45"/>
      <c r="AN1311" s="45"/>
      <c r="AO1311" s="45"/>
      <c r="AP1311" s="45"/>
      <c r="AQ1311" s="45"/>
      <c r="AR1311" s="45"/>
      <c r="AS1311" s="45"/>
      <c r="AT1311" s="45"/>
      <c r="AU1311" s="45"/>
    </row>
    <row r="1312" spans="1:47" x14ac:dyDescent="0.35">
      <c r="A1312" s="37"/>
      <c r="B1312" s="37"/>
      <c r="C1312" s="37"/>
      <c r="E1312" s="45"/>
      <c r="F1312" s="45"/>
      <c r="G1312" s="45"/>
      <c r="H1312" s="45"/>
      <c r="I1312" s="45"/>
      <c r="J1312" s="45"/>
      <c r="K1312" s="45"/>
      <c r="L1312" s="45"/>
      <c r="M1312" s="45"/>
      <c r="N1312" s="45"/>
      <c r="O1312" s="45"/>
      <c r="P1312" s="45"/>
      <c r="Q1312" s="45"/>
      <c r="R1312" s="45"/>
      <c r="S1312" s="45"/>
      <c r="T1312" s="45"/>
      <c r="U1312" s="45"/>
      <c r="V1312" s="45"/>
      <c r="W1312" s="45"/>
      <c r="X1312" s="45"/>
      <c r="Y1312" s="45"/>
      <c r="Z1312" s="45"/>
      <c r="AA1312" s="45"/>
      <c r="AB1312" s="45"/>
      <c r="AC1312" s="45"/>
      <c r="AD1312" s="45"/>
      <c r="AE1312" s="45"/>
      <c r="AF1312" s="45"/>
      <c r="AG1312" s="45"/>
      <c r="AH1312" s="45"/>
      <c r="AI1312" s="45"/>
      <c r="AJ1312" s="45"/>
      <c r="AK1312" s="45"/>
      <c r="AL1312" s="45"/>
      <c r="AM1312" s="45"/>
      <c r="AN1312" s="45"/>
      <c r="AO1312" s="45"/>
      <c r="AP1312" s="45"/>
      <c r="AQ1312" s="45"/>
      <c r="AR1312" s="45"/>
      <c r="AS1312" s="45"/>
      <c r="AT1312" s="45"/>
      <c r="AU1312" s="45"/>
    </row>
    <row r="1313" spans="1:47" x14ac:dyDescent="0.35">
      <c r="A1313" s="37"/>
      <c r="B1313" s="37"/>
      <c r="C1313" s="37"/>
      <c r="E1313" s="45"/>
      <c r="F1313" s="45"/>
      <c r="G1313" s="45"/>
      <c r="H1313" s="45"/>
      <c r="I1313" s="45"/>
      <c r="J1313" s="45"/>
      <c r="K1313" s="45"/>
      <c r="L1313" s="45"/>
      <c r="M1313" s="45"/>
      <c r="N1313" s="45"/>
      <c r="O1313" s="45"/>
      <c r="P1313" s="45"/>
      <c r="Q1313" s="45"/>
      <c r="R1313" s="45"/>
      <c r="S1313" s="45"/>
      <c r="T1313" s="45"/>
      <c r="U1313" s="45"/>
      <c r="V1313" s="45"/>
      <c r="W1313" s="45"/>
      <c r="X1313" s="45"/>
      <c r="Y1313" s="45"/>
      <c r="Z1313" s="45"/>
      <c r="AA1313" s="45"/>
      <c r="AB1313" s="45"/>
      <c r="AC1313" s="45"/>
      <c r="AD1313" s="45"/>
      <c r="AE1313" s="45"/>
      <c r="AF1313" s="45"/>
      <c r="AG1313" s="45"/>
      <c r="AH1313" s="45"/>
      <c r="AI1313" s="45"/>
      <c r="AJ1313" s="45"/>
      <c r="AK1313" s="45"/>
      <c r="AL1313" s="45"/>
      <c r="AM1313" s="45"/>
      <c r="AN1313" s="45"/>
      <c r="AO1313" s="45"/>
      <c r="AP1313" s="45"/>
      <c r="AQ1313" s="45"/>
      <c r="AR1313" s="45"/>
      <c r="AS1313" s="45"/>
      <c r="AT1313" s="45"/>
      <c r="AU1313" s="45"/>
    </row>
    <row r="1314" spans="1:47" x14ac:dyDescent="0.35">
      <c r="A1314" s="37"/>
      <c r="B1314" s="37"/>
      <c r="C1314" s="37"/>
      <c r="E1314" s="45"/>
      <c r="F1314" s="45"/>
      <c r="G1314" s="45"/>
      <c r="H1314" s="45"/>
      <c r="I1314" s="45"/>
      <c r="J1314" s="45"/>
      <c r="K1314" s="45"/>
      <c r="L1314" s="45"/>
      <c r="M1314" s="45"/>
      <c r="N1314" s="45"/>
      <c r="O1314" s="45"/>
      <c r="P1314" s="45"/>
      <c r="Q1314" s="45"/>
      <c r="R1314" s="45"/>
      <c r="S1314" s="45"/>
      <c r="T1314" s="45"/>
      <c r="U1314" s="45"/>
      <c r="V1314" s="45"/>
      <c r="W1314" s="45"/>
      <c r="X1314" s="45"/>
      <c r="Y1314" s="45"/>
      <c r="Z1314" s="45"/>
      <c r="AA1314" s="45"/>
      <c r="AB1314" s="45"/>
      <c r="AC1314" s="45"/>
      <c r="AD1314" s="45"/>
      <c r="AE1314" s="45"/>
      <c r="AF1314" s="45"/>
      <c r="AG1314" s="45"/>
      <c r="AH1314" s="45"/>
      <c r="AI1314" s="45"/>
      <c r="AJ1314" s="45"/>
      <c r="AK1314" s="45"/>
      <c r="AL1314" s="45"/>
      <c r="AM1314" s="45"/>
      <c r="AN1314" s="45"/>
      <c r="AO1314" s="45"/>
      <c r="AP1314" s="45"/>
      <c r="AQ1314" s="45"/>
      <c r="AR1314" s="45"/>
      <c r="AS1314" s="45"/>
      <c r="AT1314" s="45"/>
      <c r="AU1314" s="45"/>
    </row>
    <row r="1315" spans="1:47" x14ac:dyDescent="0.35">
      <c r="A1315" s="37"/>
      <c r="B1315" s="37"/>
      <c r="C1315" s="37"/>
      <c r="E1315" s="45"/>
      <c r="F1315" s="45"/>
      <c r="G1315" s="45"/>
      <c r="H1315" s="45"/>
      <c r="I1315" s="45"/>
      <c r="J1315" s="45"/>
      <c r="K1315" s="45"/>
      <c r="L1315" s="45"/>
      <c r="M1315" s="45"/>
      <c r="N1315" s="45"/>
      <c r="O1315" s="45"/>
      <c r="P1315" s="45"/>
      <c r="Q1315" s="45"/>
      <c r="R1315" s="45"/>
      <c r="S1315" s="45"/>
      <c r="T1315" s="45"/>
      <c r="U1315" s="45"/>
      <c r="V1315" s="45"/>
      <c r="W1315" s="45"/>
      <c r="X1315" s="45"/>
      <c r="Y1315" s="45"/>
      <c r="Z1315" s="45"/>
      <c r="AA1315" s="45"/>
      <c r="AB1315" s="45"/>
      <c r="AC1315" s="45"/>
      <c r="AD1315" s="45"/>
      <c r="AE1315" s="45"/>
      <c r="AF1315" s="45"/>
      <c r="AG1315" s="45"/>
      <c r="AH1315" s="45"/>
      <c r="AI1315" s="45"/>
      <c r="AJ1315" s="45"/>
      <c r="AK1315" s="45"/>
      <c r="AL1315" s="45"/>
      <c r="AM1315" s="45"/>
      <c r="AN1315" s="45"/>
      <c r="AO1315" s="45"/>
      <c r="AP1315" s="45"/>
      <c r="AQ1315" s="45"/>
      <c r="AR1315" s="45"/>
      <c r="AS1315" s="45"/>
      <c r="AT1315" s="45"/>
      <c r="AU1315" s="45"/>
    </row>
    <row r="1316" spans="1:47" x14ac:dyDescent="0.35">
      <c r="A1316" s="37"/>
      <c r="B1316" s="37"/>
      <c r="C1316" s="37"/>
      <c r="E1316" s="45"/>
      <c r="F1316" s="45"/>
      <c r="G1316" s="45"/>
      <c r="H1316" s="45"/>
      <c r="I1316" s="45"/>
      <c r="J1316" s="45"/>
      <c r="K1316" s="45"/>
      <c r="L1316" s="45"/>
      <c r="M1316" s="45"/>
      <c r="N1316" s="45"/>
      <c r="O1316" s="45"/>
      <c r="P1316" s="45"/>
      <c r="Q1316" s="45"/>
      <c r="R1316" s="45"/>
      <c r="S1316" s="45"/>
      <c r="T1316" s="45"/>
      <c r="U1316" s="45"/>
      <c r="V1316" s="45"/>
      <c r="W1316" s="45"/>
      <c r="X1316" s="45"/>
      <c r="Y1316" s="45"/>
      <c r="Z1316" s="45"/>
      <c r="AA1316" s="45"/>
      <c r="AB1316" s="45"/>
      <c r="AC1316" s="45"/>
      <c r="AD1316" s="45"/>
      <c r="AE1316" s="45"/>
      <c r="AF1316" s="45"/>
      <c r="AG1316" s="45"/>
      <c r="AH1316" s="45"/>
      <c r="AI1316" s="45"/>
      <c r="AJ1316" s="45"/>
      <c r="AK1316" s="45"/>
      <c r="AL1316" s="45"/>
      <c r="AM1316" s="45"/>
      <c r="AN1316" s="45"/>
      <c r="AO1316" s="45"/>
      <c r="AP1316" s="45"/>
      <c r="AQ1316" s="45"/>
      <c r="AR1316" s="45"/>
      <c r="AS1316" s="45"/>
      <c r="AT1316" s="45"/>
      <c r="AU1316" s="45"/>
    </row>
    <row r="1317" spans="1:47" x14ac:dyDescent="0.35">
      <c r="A1317" s="37"/>
      <c r="B1317" s="37"/>
      <c r="C1317" s="37"/>
      <c r="E1317" s="45"/>
      <c r="F1317" s="45"/>
      <c r="G1317" s="45"/>
      <c r="H1317" s="45"/>
      <c r="I1317" s="45"/>
      <c r="J1317" s="45"/>
      <c r="K1317" s="45"/>
      <c r="L1317" s="45"/>
      <c r="M1317" s="45"/>
      <c r="N1317" s="45"/>
      <c r="O1317" s="45"/>
      <c r="P1317" s="45"/>
      <c r="Q1317" s="45"/>
      <c r="R1317" s="45"/>
      <c r="S1317" s="45"/>
      <c r="T1317" s="45"/>
      <c r="U1317" s="45"/>
      <c r="V1317" s="45"/>
      <c r="W1317" s="45"/>
      <c r="X1317" s="45"/>
      <c r="Y1317" s="45"/>
      <c r="Z1317" s="45"/>
      <c r="AA1317" s="45"/>
      <c r="AB1317" s="45"/>
      <c r="AC1317" s="45"/>
      <c r="AD1317" s="45"/>
      <c r="AE1317" s="45"/>
      <c r="AF1317" s="45"/>
      <c r="AG1317" s="45"/>
      <c r="AH1317" s="45"/>
      <c r="AI1317" s="45"/>
      <c r="AJ1317" s="45"/>
      <c r="AK1317" s="45"/>
      <c r="AL1317" s="45"/>
      <c r="AM1317" s="45"/>
      <c r="AN1317" s="45"/>
      <c r="AO1317" s="45"/>
      <c r="AP1317" s="45"/>
      <c r="AQ1317" s="45"/>
      <c r="AR1317" s="45"/>
      <c r="AS1317" s="45"/>
      <c r="AT1317" s="45"/>
      <c r="AU1317" s="45"/>
    </row>
    <row r="1318" spans="1:47" x14ac:dyDescent="0.35">
      <c r="A1318" s="37"/>
      <c r="B1318" s="37"/>
      <c r="C1318" s="37"/>
      <c r="E1318" s="45"/>
      <c r="F1318" s="45"/>
      <c r="G1318" s="45"/>
      <c r="H1318" s="45"/>
      <c r="I1318" s="45"/>
      <c r="J1318" s="45"/>
      <c r="K1318" s="45"/>
      <c r="L1318" s="45"/>
      <c r="M1318" s="45"/>
      <c r="N1318" s="45"/>
      <c r="O1318" s="45"/>
      <c r="P1318" s="45"/>
      <c r="Q1318" s="45"/>
      <c r="R1318" s="45"/>
      <c r="S1318" s="45"/>
      <c r="T1318" s="45"/>
      <c r="U1318" s="45"/>
      <c r="V1318" s="45"/>
      <c r="W1318" s="45"/>
      <c r="X1318" s="45"/>
      <c r="Y1318" s="45"/>
      <c r="Z1318" s="45"/>
      <c r="AA1318" s="45"/>
      <c r="AB1318" s="45"/>
      <c r="AC1318" s="45"/>
      <c r="AD1318" s="45"/>
      <c r="AE1318" s="45"/>
      <c r="AF1318" s="45"/>
      <c r="AG1318" s="45"/>
      <c r="AH1318" s="45"/>
      <c r="AI1318" s="45"/>
      <c r="AJ1318" s="45"/>
      <c r="AK1318" s="45"/>
      <c r="AL1318" s="45"/>
      <c r="AM1318" s="45"/>
      <c r="AN1318" s="45"/>
      <c r="AO1318" s="45"/>
      <c r="AP1318" s="45"/>
      <c r="AQ1318" s="45"/>
      <c r="AR1318" s="45"/>
      <c r="AS1318" s="45"/>
      <c r="AT1318" s="45"/>
      <c r="AU1318" s="45"/>
    </row>
    <row r="1319" spans="1:47" x14ac:dyDescent="0.35">
      <c r="A1319" s="37"/>
      <c r="B1319" s="37"/>
      <c r="C1319" s="37"/>
      <c r="E1319" s="45"/>
      <c r="F1319" s="45"/>
      <c r="G1319" s="45"/>
      <c r="H1319" s="45"/>
      <c r="I1319" s="45"/>
      <c r="J1319" s="45"/>
      <c r="K1319" s="45"/>
      <c r="L1319" s="45"/>
      <c r="M1319" s="45"/>
      <c r="N1319" s="45"/>
      <c r="O1319" s="45"/>
      <c r="P1319" s="45"/>
      <c r="Q1319" s="45"/>
      <c r="R1319" s="45"/>
      <c r="S1319" s="45"/>
      <c r="T1319" s="45"/>
      <c r="U1319" s="45"/>
      <c r="V1319" s="45"/>
      <c r="W1319" s="45"/>
      <c r="X1319" s="45"/>
      <c r="Y1319" s="45"/>
      <c r="Z1319" s="45"/>
      <c r="AA1319" s="45"/>
      <c r="AB1319" s="45"/>
      <c r="AC1319" s="45"/>
      <c r="AD1319" s="45"/>
      <c r="AE1319" s="45"/>
      <c r="AF1319" s="45"/>
      <c r="AG1319" s="45"/>
      <c r="AH1319" s="45"/>
      <c r="AI1319" s="45"/>
      <c r="AJ1319" s="45"/>
      <c r="AK1319" s="45"/>
      <c r="AL1319" s="45"/>
      <c r="AM1319" s="45"/>
      <c r="AN1319" s="45"/>
      <c r="AO1319" s="45"/>
      <c r="AP1319" s="45"/>
      <c r="AQ1319" s="45"/>
      <c r="AR1319" s="45"/>
      <c r="AS1319" s="45"/>
      <c r="AT1319" s="45"/>
      <c r="AU1319" s="45"/>
    </row>
    <row r="1320" spans="1:47" x14ac:dyDescent="0.35">
      <c r="A1320" s="37"/>
      <c r="B1320" s="37"/>
      <c r="C1320" s="37"/>
      <c r="E1320" s="45"/>
      <c r="F1320" s="45"/>
      <c r="G1320" s="45"/>
      <c r="H1320" s="45"/>
      <c r="I1320" s="45"/>
      <c r="J1320" s="45"/>
      <c r="K1320" s="45"/>
      <c r="L1320" s="45"/>
      <c r="M1320" s="45"/>
      <c r="N1320" s="45"/>
      <c r="O1320" s="45"/>
      <c r="P1320" s="45"/>
      <c r="Q1320" s="45"/>
      <c r="R1320" s="45"/>
      <c r="S1320" s="45"/>
      <c r="T1320" s="45"/>
      <c r="U1320" s="45"/>
      <c r="V1320" s="45"/>
      <c r="W1320" s="45"/>
      <c r="X1320" s="45"/>
      <c r="Y1320" s="45"/>
      <c r="Z1320" s="45"/>
      <c r="AA1320" s="45"/>
      <c r="AB1320" s="45"/>
      <c r="AC1320" s="45"/>
      <c r="AD1320" s="45"/>
      <c r="AE1320" s="45"/>
      <c r="AF1320" s="45"/>
      <c r="AG1320" s="45"/>
      <c r="AH1320" s="45"/>
      <c r="AI1320" s="45"/>
      <c r="AJ1320" s="45"/>
      <c r="AK1320" s="45"/>
      <c r="AL1320" s="45"/>
      <c r="AM1320" s="45"/>
      <c r="AN1320" s="45"/>
      <c r="AO1320" s="45"/>
      <c r="AP1320" s="45"/>
      <c r="AQ1320" s="45"/>
      <c r="AR1320" s="45"/>
      <c r="AS1320" s="45"/>
      <c r="AT1320" s="45"/>
      <c r="AU1320" s="45"/>
    </row>
    <row r="1321" spans="1:47" x14ac:dyDescent="0.35">
      <c r="A1321" s="37"/>
      <c r="B1321" s="37"/>
      <c r="C1321" s="37"/>
      <c r="E1321" s="45"/>
      <c r="F1321" s="45"/>
      <c r="G1321" s="45"/>
      <c r="H1321" s="45"/>
      <c r="I1321" s="45"/>
      <c r="J1321" s="45"/>
      <c r="K1321" s="45"/>
      <c r="L1321" s="45"/>
      <c r="M1321" s="45"/>
      <c r="N1321" s="45"/>
      <c r="O1321" s="45"/>
      <c r="P1321" s="45"/>
      <c r="Q1321" s="45"/>
      <c r="R1321" s="45"/>
      <c r="S1321" s="45"/>
      <c r="T1321" s="45"/>
      <c r="U1321" s="45"/>
      <c r="V1321" s="45"/>
      <c r="W1321" s="45"/>
      <c r="X1321" s="45"/>
      <c r="Y1321" s="45"/>
      <c r="Z1321" s="45"/>
      <c r="AA1321" s="45"/>
      <c r="AB1321" s="45"/>
      <c r="AC1321" s="45"/>
      <c r="AD1321" s="45"/>
      <c r="AE1321" s="45"/>
      <c r="AF1321" s="45"/>
      <c r="AG1321" s="45"/>
      <c r="AH1321" s="45"/>
      <c r="AI1321" s="45"/>
      <c r="AJ1321" s="45"/>
      <c r="AK1321" s="45"/>
      <c r="AL1321" s="45"/>
      <c r="AM1321" s="45"/>
      <c r="AN1321" s="45"/>
      <c r="AO1321" s="45"/>
      <c r="AP1321" s="45"/>
      <c r="AQ1321" s="45"/>
      <c r="AR1321" s="45"/>
      <c r="AS1321" s="45"/>
      <c r="AT1321" s="45"/>
      <c r="AU1321" s="45"/>
    </row>
    <row r="1322" spans="1:47" x14ac:dyDescent="0.35">
      <c r="A1322" s="37"/>
      <c r="B1322" s="37"/>
      <c r="C1322" s="37"/>
      <c r="E1322" s="45"/>
      <c r="F1322" s="45"/>
      <c r="G1322" s="45"/>
      <c r="H1322" s="45"/>
      <c r="I1322" s="45"/>
      <c r="J1322" s="45"/>
      <c r="K1322" s="45"/>
      <c r="L1322" s="45"/>
      <c r="M1322" s="45"/>
      <c r="N1322" s="45"/>
      <c r="O1322" s="45"/>
      <c r="P1322" s="45"/>
      <c r="Q1322" s="45"/>
      <c r="R1322" s="45"/>
      <c r="S1322" s="45"/>
      <c r="T1322" s="45"/>
      <c r="U1322" s="45"/>
      <c r="V1322" s="45"/>
      <c r="W1322" s="45"/>
      <c r="X1322" s="45"/>
      <c r="Y1322" s="45"/>
      <c r="Z1322" s="45"/>
      <c r="AA1322" s="45"/>
      <c r="AB1322" s="45"/>
      <c r="AC1322" s="45"/>
      <c r="AD1322" s="45"/>
      <c r="AE1322" s="45"/>
      <c r="AF1322" s="45"/>
      <c r="AG1322" s="45"/>
      <c r="AH1322" s="45"/>
      <c r="AI1322" s="45"/>
      <c r="AJ1322" s="45"/>
      <c r="AK1322" s="45"/>
      <c r="AL1322" s="45"/>
      <c r="AM1322" s="45"/>
      <c r="AN1322" s="45"/>
      <c r="AO1322" s="45"/>
      <c r="AP1322" s="45"/>
      <c r="AQ1322" s="45"/>
      <c r="AR1322" s="45"/>
      <c r="AS1322" s="45"/>
      <c r="AT1322" s="45"/>
      <c r="AU1322" s="45"/>
    </row>
    <row r="1323" spans="1:47" x14ac:dyDescent="0.35">
      <c r="A1323" s="37"/>
      <c r="B1323" s="37"/>
      <c r="C1323" s="37"/>
      <c r="E1323" s="45"/>
      <c r="F1323" s="45"/>
      <c r="G1323" s="45"/>
      <c r="H1323" s="45"/>
      <c r="I1323" s="45"/>
      <c r="J1323" s="45"/>
      <c r="K1323" s="45"/>
      <c r="L1323" s="45"/>
      <c r="M1323" s="45"/>
      <c r="N1323" s="45"/>
      <c r="O1323" s="45"/>
      <c r="P1323" s="45"/>
      <c r="Q1323" s="45"/>
      <c r="R1323" s="45"/>
      <c r="S1323" s="45"/>
      <c r="T1323" s="45"/>
      <c r="U1323" s="45"/>
      <c r="V1323" s="45"/>
      <c r="W1323" s="45"/>
      <c r="X1323" s="45"/>
      <c r="Y1323" s="45"/>
      <c r="Z1323" s="45"/>
      <c r="AA1323" s="45"/>
      <c r="AB1323" s="45"/>
      <c r="AC1323" s="45"/>
      <c r="AD1323" s="45"/>
      <c r="AE1323" s="45"/>
      <c r="AF1323" s="45"/>
      <c r="AG1323" s="45"/>
      <c r="AH1323" s="45"/>
      <c r="AI1323" s="45"/>
      <c r="AJ1323" s="45"/>
      <c r="AK1323" s="45"/>
      <c r="AL1323" s="45"/>
      <c r="AM1323" s="45"/>
      <c r="AN1323" s="45"/>
      <c r="AO1323" s="45"/>
      <c r="AP1323" s="45"/>
      <c r="AQ1323" s="45"/>
      <c r="AR1323" s="45"/>
      <c r="AS1323" s="45"/>
      <c r="AT1323" s="45"/>
      <c r="AU1323" s="45"/>
    </row>
    <row r="1324" spans="1:47" x14ac:dyDescent="0.35">
      <c r="A1324" s="37"/>
      <c r="B1324" s="37"/>
      <c r="C1324" s="37"/>
      <c r="E1324" s="45"/>
      <c r="F1324" s="45"/>
      <c r="G1324" s="45"/>
      <c r="H1324" s="45"/>
      <c r="I1324" s="45"/>
      <c r="J1324" s="45"/>
      <c r="K1324" s="45"/>
      <c r="L1324" s="45"/>
      <c r="M1324" s="45"/>
      <c r="N1324" s="45"/>
      <c r="O1324" s="45"/>
      <c r="P1324" s="45"/>
      <c r="Q1324" s="45"/>
      <c r="R1324" s="45"/>
      <c r="S1324" s="45"/>
      <c r="T1324" s="45"/>
      <c r="U1324" s="45"/>
      <c r="V1324" s="45"/>
      <c r="W1324" s="45"/>
      <c r="X1324" s="45"/>
      <c r="Y1324" s="45"/>
      <c r="Z1324" s="45"/>
      <c r="AA1324" s="45"/>
      <c r="AB1324" s="45"/>
      <c r="AC1324" s="45"/>
      <c r="AD1324" s="45"/>
      <c r="AE1324" s="45"/>
      <c r="AF1324" s="45"/>
      <c r="AG1324" s="45"/>
      <c r="AH1324" s="45"/>
      <c r="AI1324" s="45"/>
      <c r="AJ1324" s="45"/>
      <c r="AK1324" s="45"/>
      <c r="AL1324" s="45"/>
      <c r="AM1324" s="45"/>
      <c r="AN1324" s="45"/>
      <c r="AO1324" s="45"/>
      <c r="AP1324" s="45"/>
      <c r="AQ1324" s="45"/>
      <c r="AR1324" s="45"/>
      <c r="AS1324" s="45"/>
      <c r="AT1324" s="45"/>
      <c r="AU1324" s="45"/>
    </row>
    <row r="1325" spans="1:47" x14ac:dyDescent="0.35">
      <c r="A1325" s="37"/>
      <c r="B1325" s="37"/>
      <c r="C1325" s="37"/>
      <c r="E1325" s="45"/>
      <c r="F1325" s="45"/>
      <c r="G1325" s="45"/>
      <c r="H1325" s="45"/>
      <c r="I1325" s="45"/>
      <c r="J1325" s="45"/>
      <c r="K1325" s="45"/>
      <c r="L1325" s="45"/>
      <c r="M1325" s="45"/>
      <c r="N1325" s="45"/>
      <c r="O1325" s="45"/>
      <c r="P1325" s="45"/>
      <c r="Q1325" s="45"/>
      <c r="R1325" s="45"/>
      <c r="S1325" s="45"/>
      <c r="T1325" s="45"/>
      <c r="U1325" s="45"/>
      <c r="V1325" s="45"/>
      <c r="W1325" s="45"/>
      <c r="X1325" s="45"/>
      <c r="Y1325" s="45"/>
      <c r="Z1325" s="45"/>
      <c r="AA1325" s="45"/>
      <c r="AB1325" s="45"/>
      <c r="AC1325" s="45"/>
      <c r="AD1325" s="45"/>
      <c r="AE1325" s="45"/>
      <c r="AF1325" s="45"/>
      <c r="AG1325" s="45"/>
      <c r="AH1325" s="45"/>
      <c r="AI1325" s="45"/>
      <c r="AJ1325" s="45"/>
      <c r="AK1325" s="45"/>
      <c r="AL1325" s="45"/>
      <c r="AM1325" s="45"/>
      <c r="AN1325" s="45"/>
      <c r="AO1325" s="45"/>
      <c r="AP1325" s="45"/>
      <c r="AQ1325" s="45"/>
      <c r="AR1325" s="45"/>
      <c r="AS1325" s="45"/>
      <c r="AT1325" s="45"/>
      <c r="AU1325" s="45"/>
    </row>
    <row r="1326" spans="1:47" x14ac:dyDescent="0.35">
      <c r="A1326" s="37"/>
      <c r="B1326" s="37"/>
      <c r="C1326" s="37"/>
      <c r="E1326" s="45"/>
      <c r="F1326" s="45"/>
      <c r="G1326" s="45"/>
      <c r="H1326" s="45"/>
      <c r="I1326" s="45"/>
      <c r="J1326" s="45"/>
      <c r="K1326" s="45"/>
      <c r="L1326" s="45"/>
      <c r="M1326" s="45"/>
      <c r="N1326" s="45"/>
      <c r="O1326" s="45"/>
      <c r="P1326" s="45"/>
      <c r="Q1326" s="45"/>
      <c r="R1326" s="45"/>
      <c r="S1326" s="45"/>
      <c r="T1326" s="45"/>
      <c r="U1326" s="45"/>
      <c r="V1326" s="45"/>
      <c r="W1326" s="45"/>
      <c r="X1326" s="45"/>
      <c r="Y1326" s="45"/>
      <c r="Z1326" s="45"/>
      <c r="AA1326" s="45"/>
      <c r="AB1326" s="45"/>
      <c r="AC1326" s="45"/>
      <c r="AD1326" s="45"/>
      <c r="AE1326" s="45"/>
      <c r="AF1326" s="45"/>
      <c r="AG1326" s="45"/>
      <c r="AH1326" s="45"/>
      <c r="AI1326" s="45"/>
      <c r="AJ1326" s="45"/>
      <c r="AK1326" s="45"/>
      <c r="AL1326" s="45"/>
      <c r="AM1326" s="45"/>
      <c r="AN1326" s="45"/>
      <c r="AO1326" s="45"/>
      <c r="AP1326" s="45"/>
      <c r="AQ1326" s="45"/>
      <c r="AR1326" s="45"/>
      <c r="AS1326" s="45"/>
      <c r="AT1326" s="45"/>
      <c r="AU1326" s="45"/>
    </row>
    <row r="1327" spans="1:47" x14ac:dyDescent="0.35">
      <c r="A1327" s="37"/>
      <c r="B1327" s="37"/>
      <c r="C1327" s="37"/>
      <c r="E1327" s="45"/>
      <c r="F1327" s="45"/>
      <c r="G1327" s="45"/>
      <c r="H1327" s="45"/>
      <c r="I1327" s="45"/>
      <c r="J1327" s="45"/>
      <c r="K1327" s="45"/>
      <c r="L1327" s="45"/>
      <c r="M1327" s="45"/>
      <c r="N1327" s="45"/>
      <c r="O1327" s="45"/>
      <c r="P1327" s="45"/>
      <c r="Q1327" s="45"/>
      <c r="R1327" s="45"/>
      <c r="S1327" s="45"/>
      <c r="T1327" s="45"/>
      <c r="U1327" s="45"/>
      <c r="V1327" s="45"/>
      <c r="W1327" s="45"/>
      <c r="X1327" s="45"/>
      <c r="Y1327" s="45"/>
      <c r="Z1327" s="45"/>
      <c r="AA1327" s="45"/>
      <c r="AB1327" s="45"/>
      <c r="AC1327" s="45"/>
      <c r="AD1327" s="45"/>
      <c r="AE1327" s="45"/>
      <c r="AF1327" s="45"/>
      <c r="AG1327" s="45"/>
      <c r="AH1327" s="45"/>
      <c r="AI1327" s="45"/>
      <c r="AJ1327" s="45"/>
      <c r="AK1327" s="45"/>
      <c r="AL1327" s="45"/>
      <c r="AM1327" s="45"/>
      <c r="AN1327" s="45"/>
      <c r="AO1327" s="45"/>
      <c r="AP1327" s="45"/>
      <c r="AQ1327" s="45"/>
      <c r="AR1327" s="45"/>
      <c r="AS1327" s="45"/>
      <c r="AT1327" s="45"/>
      <c r="AU1327" s="45"/>
    </row>
    <row r="1328" spans="1:47" x14ac:dyDescent="0.35">
      <c r="A1328" s="37"/>
      <c r="B1328" s="37"/>
      <c r="C1328" s="37"/>
      <c r="E1328" s="45"/>
      <c r="F1328" s="45"/>
      <c r="G1328" s="45"/>
      <c r="H1328" s="45"/>
      <c r="I1328" s="45"/>
      <c r="J1328" s="45"/>
      <c r="K1328" s="45"/>
      <c r="L1328" s="45"/>
      <c r="M1328" s="45"/>
      <c r="N1328" s="45"/>
      <c r="O1328" s="45"/>
      <c r="P1328" s="45"/>
      <c r="Q1328" s="45"/>
      <c r="R1328" s="45"/>
      <c r="S1328" s="45"/>
      <c r="T1328" s="45"/>
      <c r="U1328" s="45"/>
      <c r="V1328" s="45"/>
      <c r="W1328" s="45"/>
      <c r="X1328" s="45"/>
      <c r="Y1328" s="45"/>
      <c r="Z1328" s="45"/>
      <c r="AA1328" s="45"/>
      <c r="AB1328" s="45"/>
      <c r="AC1328" s="45"/>
      <c r="AD1328" s="45"/>
      <c r="AE1328" s="45"/>
      <c r="AF1328" s="45"/>
      <c r="AG1328" s="45"/>
      <c r="AH1328" s="45"/>
      <c r="AI1328" s="45"/>
      <c r="AJ1328" s="45"/>
      <c r="AK1328" s="45"/>
      <c r="AL1328" s="45"/>
      <c r="AM1328" s="45"/>
      <c r="AN1328" s="45"/>
      <c r="AO1328" s="45"/>
      <c r="AP1328" s="45"/>
      <c r="AQ1328" s="45"/>
      <c r="AR1328" s="45"/>
      <c r="AS1328" s="45"/>
      <c r="AT1328" s="45"/>
      <c r="AU1328" s="45"/>
    </row>
    <row r="1329" spans="1:47" x14ac:dyDescent="0.35">
      <c r="A1329" s="37"/>
      <c r="B1329" s="37"/>
      <c r="C1329" s="37"/>
      <c r="E1329" s="45"/>
      <c r="F1329" s="45"/>
      <c r="G1329" s="45"/>
      <c r="H1329" s="45"/>
      <c r="I1329" s="45"/>
      <c r="J1329" s="45"/>
      <c r="K1329" s="45"/>
      <c r="L1329" s="45"/>
      <c r="M1329" s="45"/>
      <c r="N1329" s="45"/>
      <c r="O1329" s="45"/>
      <c r="P1329" s="45"/>
      <c r="Q1329" s="45"/>
      <c r="R1329" s="45"/>
      <c r="S1329" s="45"/>
      <c r="T1329" s="45"/>
      <c r="U1329" s="45"/>
      <c r="V1329" s="45"/>
      <c r="W1329" s="45"/>
      <c r="X1329" s="45"/>
      <c r="Y1329" s="45"/>
      <c r="Z1329" s="45"/>
      <c r="AA1329" s="45"/>
      <c r="AB1329" s="45"/>
      <c r="AC1329" s="45"/>
      <c r="AD1329" s="45"/>
      <c r="AE1329" s="45"/>
      <c r="AF1329" s="45"/>
      <c r="AG1329" s="45"/>
      <c r="AH1329" s="45"/>
      <c r="AI1329" s="45"/>
      <c r="AJ1329" s="45"/>
      <c r="AK1329" s="45"/>
      <c r="AL1329" s="45"/>
      <c r="AM1329" s="45"/>
      <c r="AN1329" s="45"/>
      <c r="AO1329" s="45"/>
      <c r="AP1329" s="45"/>
      <c r="AQ1329" s="45"/>
      <c r="AR1329" s="45"/>
      <c r="AS1329" s="45"/>
      <c r="AT1329" s="45"/>
      <c r="AU1329" s="45"/>
    </row>
    <row r="1330" spans="1:47" x14ac:dyDescent="0.35">
      <c r="A1330" s="37"/>
      <c r="B1330" s="37"/>
      <c r="C1330" s="37"/>
      <c r="E1330" s="45"/>
      <c r="F1330" s="45"/>
      <c r="G1330" s="45"/>
      <c r="H1330" s="45"/>
      <c r="I1330" s="45"/>
      <c r="J1330" s="45"/>
      <c r="K1330" s="45"/>
      <c r="L1330" s="45"/>
      <c r="M1330" s="45"/>
      <c r="N1330" s="45"/>
      <c r="O1330" s="45"/>
      <c r="P1330" s="45"/>
      <c r="Q1330" s="45"/>
      <c r="R1330" s="45"/>
      <c r="S1330" s="45"/>
      <c r="T1330" s="45"/>
      <c r="U1330" s="45"/>
      <c r="V1330" s="45"/>
      <c r="W1330" s="45"/>
      <c r="X1330" s="45"/>
      <c r="Y1330" s="45"/>
      <c r="Z1330" s="45"/>
      <c r="AA1330" s="45"/>
      <c r="AB1330" s="45"/>
      <c r="AC1330" s="45"/>
      <c r="AD1330" s="45"/>
      <c r="AE1330" s="45"/>
      <c r="AF1330" s="45"/>
      <c r="AG1330" s="45"/>
      <c r="AH1330" s="45"/>
      <c r="AI1330" s="45"/>
      <c r="AJ1330" s="45"/>
      <c r="AK1330" s="45"/>
      <c r="AL1330" s="45"/>
      <c r="AM1330" s="45"/>
      <c r="AN1330" s="45"/>
      <c r="AO1330" s="45"/>
      <c r="AP1330" s="45"/>
      <c r="AQ1330" s="45"/>
      <c r="AR1330" s="45"/>
      <c r="AS1330" s="45"/>
      <c r="AT1330" s="45"/>
      <c r="AU1330" s="45"/>
    </row>
    <row r="1331" spans="1:47" x14ac:dyDescent="0.35">
      <c r="A1331" s="37"/>
      <c r="B1331" s="37"/>
      <c r="C1331" s="37"/>
      <c r="E1331" s="45"/>
      <c r="F1331" s="45"/>
      <c r="G1331" s="45"/>
      <c r="H1331" s="45"/>
      <c r="I1331" s="45"/>
      <c r="J1331" s="45"/>
      <c r="K1331" s="45"/>
      <c r="L1331" s="45"/>
      <c r="M1331" s="45"/>
      <c r="N1331" s="45"/>
      <c r="O1331" s="45"/>
      <c r="P1331" s="45"/>
      <c r="Q1331" s="45"/>
      <c r="R1331" s="45"/>
      <c r="S1331" s="45"/>
      <c r="T1331" s="45"/>
      <c r="U1331" s="45"/>
      <c r="V1331" s="45"/>
      <c r="W1331" s="45"/>
      <c r="X1331" s="45"/>
      <c r="Y1331" s="45"/>
      <c r="Z1331" s="45"/>
      <c r="AA1331" s="45"/>
      <c r="AB1331" s="45"/>
      <c r="AC1331" s="45"/>
      <c r="AD1331" s="45"/>
      <c r="AE1331" s="45"/>
      <c r="AF1331" s="45"/>
      <c r="AG1331" s="45"/>
      <c r="AH1331" s="45"/>
      <c r="AI1331" s="45"/>
      <c r="AJ1331" s="45"/>
      <c r="AK1331" s="45"/>
      <c r="AL1331" s="45"/>
      <c r="AM1331" s="45"/>
      <c r="AN1331" s="45"/>
      <c r="AO1331" s="45"/>
      <c r="AP1331" s="45"/>
      <c r="AQ1331" s="45"/>
      <c r="AR1331" s="45"/>
      <c r="AS1331" s="45"/>
      <c r="AT1331" s="45"/>
      <c r="AU1331" s="45"/>
    </row>
    <row r="1332" spans="1:47" x14ac:dyDescent="0.35">
      <c r="A1332" s="37"/>
      <c r="B1332" s="37"/>
      <c r="C1332" s="37"/>
      <c r="E1332" s="45"/>
      <c r="F1332" s="45"/>
      <c r="G1332" s="45"/>
      <c r="H1332" s="45"/>
      <c r="I1332" s="45"/>
      <c r="J1332" s="45"/>
      <c r="K1332" s="45"/>
      <c r="L1332" s="45"/>
      <c r="M1332" s="45"/>
      <c r="N1332" s="45"/>
      <c r="O1332" s="45"/>
      <c r="P1332" s="45"/>
      <c r="Q1332" s="45"/>
      <c r="R1332" s="45"/>
      <c r="S1332" s="45"/>
      <c r="T1332" s="45"/>
      <c r="U1332" s="45"/>
      <c r="V1332" s="45"/>
      <c r="W1332" s="45"/>
      <c r="X1332" s="45"/>
      <c r="Y1332" s="45"/>
      <c r="Z1332" s="45"/>
      <c r="AA1332" s="45"/>
      <c r="AB1332" s="45"/>
      <c r="AC1332" s="45"/>
      <c r="AD1332" s="45"/>
      <c r="AE1332" s="45"/>
      <c r="AF1332" s="45"/>
      <c r="AG1332" s="45"/>
      <c r="AH1332" s="45"/>
      <c r="AI1332" s="45"/>
      <c r="AJ1332" s="45"/>
      <c r="AK1332" s="45"/>
      <c r="AL1332" s="45"/>
      <c r="AM1332" s="45"/>
      <c r="AN1332" s="45"/>
      <c r="AO1332" s="45"/>
      <c r="AP1332" s="45"/>
      <c r="AQ1332" s="45"/>
      <c r="AR1332" s="45"/>
      <c r="AS1332" s="45"/>
      <c r="AT1332" s="45"/>
      <c r="AU1332" s="45"/>
    </row>
    <row r="1333" spans="1:47" x14ac:dyDescent="0.35">
      <c r="A1333" s="37"/>
      <c r="B1333" s="37"/>
      <c r="C1333" s="37"/>
      <c r="E1333" s="45"/>
      <c r="F1333" s="45"/>
      <c r="G1333" s="45"/>
      <c r="H1333" s="45"/>
      <c r="I1333" s="45"/>
      <c r="J1333" s="45"/>
      <c r="K1333" s="45"/>
      <c r="L1333" s="45"/>
      <c r="M1333" s="45"/>
      <c r="N1333" s="45"/>
      <c r="O1333" s="45"/>
      <c r="P1333" s="45"/>
      <c r="Q1333" s="45"/>
      <c r="R1333" s="45"/>
      <c r="S1333" s="45"/>
      <c r="T1333" s="45"/>
      <c r="U1333" s="45"/>
      <c r="V1333" s="45"/>
      <c r="W1333" s="45"/>
      <c r="X1333" s="45"/>
      <c r="Y1333" s="45"/>
      <c r="Z1333" s="45"/>
      <c r="AA1333" s="45"/>
      <c r="AB1333" s="45"/>
      <c r="AC1333" s="45"/>
      <c r="AD1333" s="45"/>
      <c r="AE1333" s="45"/>
      <c r="AF1333" s="45"/>
      <c r="AG1333" s="45"/>
      <c r="AH1333" s="45"/>
      <c r="AI1333" s="45"/>
      <c r="AJ1333" s="45"/>
      <c r="AK1333" s="45"/>
      <c r="AL1333" s="45"/>
      <c r="AM1333" s="45"/>
      <c r="AN1333" s="45"/>
      <c r="AO1333" s="45"/>
      <c r="AP1333" s="45"/>
      <c r="AQ1333" s="45"/>
      <c r="AR1333" s="45"/>
      <c r="AS1333" s="45"/>
      <c r="AT1333" s="45"/>
      <c r="AU1333" s="45"/>
    </row>
    <row r="1334" spans="1:47" x14ac:dyDescent="0.35">
      <c r="A1334" s="37"/>
      <c r="B1334" s="37"/>
      <c r="C1334" s="37"/>
      <c r="E1334" s="45"/>
      <c r="F1334" s="45"/>
      <c r="G1334" s="45"/>
      <c r="H1334" s="45"/>
      <c r="I1334" s="45"/>
      <c r="J1334" s="45"/>
      <c r="K1334" s="45"/>
      <c r="L1334" s="45"/>
      <c r="M1334" s="45"/>
      <c r="N1334" s="45"/>
      <c r="O1334" s="45"/>
      <c r="P1334" s="45"/>
      <c r="Q1334" s="45"/>
      <c r="R1334" s="45"/>
      <c r="S1334" s="45"/>
      <c r="T1334" s="45"/>
      <c r="U1334" s="45"/>
      <c r="V1334" s="45"/>
      <c r="W1334" s="45"/>
      <c r="X1334" s="45"/>
      <c r="Y1334" s="45"/>
      <c r="Z1334" s="45"/>
      <c r="AA1334" s="45"/>
      <c r="AB1334" s="45"/>
      <c r="AC1334" s="45"/>
      <c r="AD1334" s="45"/>
      <c r="AE1334" s="45"/>
      <c r="AF1334" s="45"/>
      <c r="AG1334" s="45"/>
      <c r="AH1334" s="45"/>
      <c r="AI1334" s="45"/>
      <c r="AJ1334" s="45"/>
      <c r="AK1334" s="45"/>
      <c r="AL1334" s="45"/>
      <c r="AM1334" s="45"/>
      <c r="AN1334" s="45"/>
      <c r="AO1334" s="45"/>
      <c r="AP1334" s="45"/>
      <c r="AQ1334" s="45"/>
      <c r="AR1334" s="45"/>
      <c r="AS1334" s="45"/>
      <c r="AT1334" s="45"/>
      <c r="AU1334" s="45"/>
    </row>
    <row r="1335" spans="1:47" x14ac:dyDescent="0.35">
      <c r="A1335" s="37"/>
      <c r="B1335" s="37"/>
      <c r="C1335" s="37"/>
      <c r="E1335" s="45"/>
      <c r="F1335" s="45"/>
      <c r="G1335" s="45"/>
      <c r="H1335" s="45"/>
      <c r="I1335" s="45"/>
      <c r="J1335" s="45"/>
      <c r="K1335" s="45"/>
      <c r="L1335" s="45"/>
      <c r="M1335" s="45"/>
      <c r="N1335" s="45"/>
      <c r="O1335" s="45"/>
      <c r="P1335" s="45"/>
      <c r="Q1335" s="45"/>
      <c r="R1335" s="45"/>
      <c r="S1335" s="45"/>
      <c r="T1335" s="45"/>
      <c r="U1335" s="45"/>
      <c r="V1335" s="45"/>
      <c r="W1335" s="45"/>
      <c r="X1335" s="45"/>
      <c r="Y1335" s="45"/>
      <c r="Z1335" s="45"/>
      <c r="AA1335" s="45"/>
      <c r="AB1335" s="45"/>
      <c r="AC1335" s="45"/>
      <c r="AD1335" s="45"/>
      <c r="AE1335" s="45"/>
      <c r="AF1335" s="45"/>
      <c r="AG1335" s="45"/>
      <c r="AH1335" s="45"/>
      <c r="AI1335" s="45"/>
      <c r="AJ1335" s="45"/>
      <c r="AK1335" s="45"/>
      <c r="AL1335" s="45"/>
      <c r="AM1335" s="45"/>
      <c r="AN1335" s="45"/>
      <c r="AO1335" s="45"/>
      <c r="AP1335" s="45"/>
      <c r="AQ1335" s="45"/>
      <c r="AR1335" s="45"/>
      <c r="AS1335" s="45"/>
      <c r="AT1335" s="45"/>
      <c r="AU1335" s="45"/>
    </row>
    <row r="1336" spans="1:47" x14ac:dyDescent="0.35">
      <c r="A1336" s="37"/>
      <c r="B1336" s="37"/>
      <c r="C1336" s="37"/>
      <c r="E1336" s="45"/>
      <c r="F1336" s="45"/>
      <c r="G1336" s="45"/>
      <c r="H1336" s="45"/>
      <c r="I1336" s="45"/>
      <c r="J1336" s="45"/>
      <c r="K1336" s="45"/>
      <c r="L1336" s="45"/>
      <c r="M1336" s="45"/>
      <c r="N1336" s="45"/>
      <c r="O1336" s="45"/>
      <c r="P1336" s="45"/>
      <c r="Q1336" s="45"/>
      <c r="R1336" s="45"/>
      <c r="S1336" s="45"/>
      <c r="T1336" s="45"/>
      <c r="U1336" s="45"/>
      <c r="V1336" s="45"/>
      <c r="W1336" s="45"/>
      <c r="X1336" s="45"/>
      <c r="Y1336" s="45"/>
      <c r="Z1336" s="45"/>
      <c r="AA1336" s="45"/>
      <c r="AB1336" s="45"/>
      <c r="AC1336" s="45"/>
      <c r="AD1336" s="45"/>
      <c r="AE1336" s="45"/>
      <c r="AF1336" s="45"/>
      <c r="AG1336" s="45"/>
      <c r="AH1336" s="45"/>
      <c r="AI1336" s="45"/>
      <c r="AJ1336" s="45"/>
      <c r="AK1336" s="45"/>
      <c r="AL1336" s="45"/>
      <c r="AM1336" s="45"/>
      <c r="AN1336" s="45"/>
      <c r="AO1336" s="45"/>
      <c r="AP1336" s="45"/>
      <c r="AQ1336" s="45"/>
      <c r="AR1336" s="45"/>
      <c r="AS1336" s="45"/>
      <c r="AT1336" s="45"/>
      <c r="AU1336" s="45"/>
    </row>
    <row r="1337" spans="1:47" x14ac:dyDescent="0.35">
      <c r="A1337" s="37"/>
      <c r="B1337" s="37"/>
      <c r="C1337" s="37"/>
      <c r="E1337" s="45"/>
      <c r="F1337" s="45"/>
      <c r="G1337" s="45"/>
      <c r="H1337" s="45"/>
      <c r="I1337" s="45"/>
      <c r="J1337" s="45"/>
      <c r="K1337" s="45"/>
      <c r="L1337" s="45"/>
      <c r="M1337" s="45"/>
      <c r="N1337" s="45"/>
      <c r="O1337" s="45"/>
      <c r="P1337" s="45"/>
      <c r="Q1337" s="45"/>
      <c r="R1337" s="45"/>
      <c r="S1337" s="45"/>
      <c r="T1337" s="45"/>
      <c r="U1337" s="45"/>
      <c r="V1337" s="45"/>
      <c r="W1337" s="45"/>
      <c r="X1337" s="45"/>
      <c r="Y1337" s="45"/>
      <c r="Z1337" s="45"/>
      <c r="AA1337" s="45"/>
      <c r="AB1337" s="45"/>
      <c r="AC1337" s="45"/>
      <c r="AD1337" s="45"/>
      <c r="AE1337" s="45"/>
      <c r="AF1337" s="45"/>
      <c r="AG1337" s="45"/>
      <c r="AH1337" s="45"/>
      <c r="AI1337" s="45"/>
      <c r="AJ1337" s="45"/>
      <c r="AK1337" s="45"/>
      <c r="AL1337" s="45"/>
      <c r="AM1337" s="45"/>
      <c r="AN1337" s="45"/>
      <c r="AO1337" s="45"/>
      <c r="AP1337" s="45"/>
      <c r="AQ1337" s="45"/>
      <c r="AR1337" s="45"/>
      <c r="AS1337" s="45"/>
      <c r="AT1337" s="45"/>
      <c r="AU1337" s="45"/>
    </row>
    <row r="1338" spans="1:47" x14ac:dyDescent="0.35">
      <c r="A1338" s="37"/>
      <c r="B1338" s="37"/>
      <c r="C1338" s="37"/>
      <c r="F1338" s="2"/>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L1338" s="45"/>
      <c r="AM1338" s="45"/>
      <c r="AN1338" s="45"/>
      <c r="AO1338" s="45"/>
      <c r="AP1338" s="45"/>
    </row>
    <row r="1339" spans="1:47" x14ac:dyDescent="0.35">
      <c r="A1339" s="37"/>
      <c r="B1339" s="37"/>
      <c r="C1339" s="37"/>
      <c r="F1339" s="2"/>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L1339" s="45"/>
      <c r="AM1339" s="45"/>
      <c r="AN1339" s="45"/>
      <c r="AO1339" s="45"/>
      <c r="AP1339" s="45"/>
    </row>
    <row r="1340" spans="1:47" x14ac:dyDescent="0.35">
      <c r="A1340" s="37"/>
      <c r="B1340" s="37"/>
      <c r="C1340" s="37"/>
      <c r="E1340" s="37"/>
      <c r="F1340" s="2"/>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L1340" s="45"/>
      <c r="AM1340" s="45"/>
      <c r="AN1340" s="45"/>
      <c r="AO1340" s="45"/>
      <c r="AP1340" s="45"/>
    </row>
    <row r="1341" spans="1:47" x14ac:dyDescent="0.35">
      <c r="A1341" s="37"/>
      <c r="B1341" s="37"/>
      <c r="C1341" s="37"/>
      <c r="E1341" s="37"/>
      <c r="F1341" s="2"/>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L1341" s="45"/>
      <c r="AM1341" s="45"/>
      <c r="AN1341" s="45"/>
      <c r="AO1341" s="45"/>
      <c r="AP1341" s="45"/>
    </row>
    <row r="1342" spans="1:47" x14ac:dyDescent="0.35">
      <c r="A1342" s="37"/>
      <c r="B1342" s="37"/>
      <c r="C1342" s="37"/>
      <c r="E1342" s="37"/>
      <c r="F1342" s="2"/>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L1342" s="45"/>
      <c r="AM1342" s="45"/>
      <c r="AN1342" s="45"/>
      <c r="AO1342" s="45"/>
      <c r="AP1342" s="45"/>
    </row>
    <row r="1343" spans="1:47" x14ac:dyDescent="0.35">
      <c r="A1343" s="37"/>
      <c r="B1343" s="37"/>
      <c r="C1343" s="37"/>
      <c r="E1343" s="37"/>
      <c r="F1343" s="2"/>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L1343" s="45"/>
      <c r="AM1343" s="45"/>
      <c r="AN1343" s="45"/>
      <c r="AO1343" s="45"/>
      <c r="AP1343" s="45"/>
    </row>
    <row r="1344" spans="1:47" x14ac:dyDescent="0.35">
      <c r="A1344" s="37"/>
      <c r="B1344" s="37"/>
      <c r="C1344" s="37"/>
      <c r="E1344" s="37"/>
      <c r="F1344" s="2"/>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L1344" s="45"/>
      <c r="AM1344" s="45"/>
      <c r="AN1344" s="45"/>
      <c r="AO1344" s="45"/>
      <c r="AP1344" s="45"/>
    </row>
    <row r="1345" spans="1:42" x14ac:dyDescent="0.35">
      <c r="A1345" s="37"/>
      <c r="B1345" s="37"/>
      <c r="C1345" s="37"/>
      <c r="E1345" s="37"/>
      <c r="F1345" s="2"/>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L1345" s="45"/>
      <c r="AM1345" s="45"/>
      <c r="AN1345" s="45"/>
      <c r="AO1345" s="45"/>
      <c r="AP1345" s="45"/>
    </row>
    <row r="1346" spans="1:42" x14ac:dyDescent="0.35">
      <c r="A1346" s="37"/>
      <c r="B1346" s="37"/>
      <c r="C1346" s="37"/>
      <c r="E1346" s="37"/>
      <c r="F1346" s="2"/>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L1346" s="45"/>
      <c r="AM1346" s="45"/>
      <c r="AN1346" s="45"/>
      <c r="AO1346" s="45"/>
      <c r="AP1346" s="45"/>
    </row>
    <row r="1347" spans="1:42" x14ac:dyDescent="0.35">
      <c r="A1347" s="37"/>
      <c r="B1347" s="37"/>
      <c r="C1347" s="37"/>
      <c r="E1347" s="37"/>
      <c r="F1347" s="2"/>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L1347" s="45"/>
      <c r="AM1347" s="45"/>
      <c r="AN1347" s="45"/>
      <c r="AO1347" s="45"/>
      <c r="AP1347" s="45"/>
    </row>
    <row r="1348" spans="1:42" x14ac:dyDescent="0.35">
      <c r="A1348" s="37"/>
      <c r="B1348" s="37"/>
      <c r="C1348" s="37"/>
      <c r="E1348" s="37"/>
      <c r="F1348" s="2"/>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L1348" s="45"/>
      <c r="AM1348" s="45"/>
      <c r="AN1348" s="45"/>
      <c r="AO1348" s="45"/>
      <c r="AP1348" s="45"/>
    </row>
    <row r="1349" spans="1:42" x14ac:dyDescent="0.35">
      <c r="A1349" s="37"/>
      <c r="B1349" s="37"/>
      <c r="C1349" s="37"/>
      <c r="E1349" s="37"/>
      <c r="F1349" s="2"/>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L1349" s="45"/>
      <c r="AM1349" s="45"/>
      <c r="AN1349" s="45"/>
      <c r="AO1349" s="45"/>
      <c r="AP1349" s="45"/>
    </row>
    <row r="1350" spans="1:42" x14ac:dyDescent="0.35">
      <c r="A1350" s="37"/>
      <c r="B1350" s="37"/>
      <c r="C1350" s="37"/>
      <c r="E1350" s="37"/>
      <c r="F1350" s="2"/>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L1350" s="45"/>
      <c r="AM1350" s="45"/>
      <c r="AN1350" s="45"/>
      <c r="AO1350" s="45"/>
      <c r="AP1350" s="45"/>
    </row>
    <row r="1351" spans="1:42" x14ac:dyDescent="0.35">
      <c r="A1351" s="37"/>
      <c r="B1351" s="37"/>
      <c r="C1351" s="37"/>
      <c r="E1351" s="37"/>
      <c r="F1351" s="2"/>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L1351" s="45"/>
      <c r="AM1351" s="45"/>
      <c r="AN1351" s="45"/>
      <c r="AO1351" s="45"/>
      <c r="AP1351" s="45"/>
    </row>
    <row r="1352" spans="1:42" x14ac:dyDescent="0.35">
      <c r="A1352" s="37"/>
      <c r="B1352" s="37"/>
      <c r="C1352" s="37"/>
      <c r="E1352" s="37"/>
      <c r="F1352" s="2"/>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L1352" s="45"/>
      <c r="AM1352" s="45"/>
      <c r="AN1352" s="45"/>
      <c r="AO1352" s="45"/>
      <c r="AP1352" s="45"/>
    </row>
    <row r="1353" spans="1:42" x14ac:dyDescent="0.35">
      <c r="A1353" s="37"/>
      <c r="B1353" s="37"/>
      <c r="C1353" s="37"/>
      <c r="E1353" s="37"/>
      <c r="F1353" s="2"/>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L1353" s="45"/>
      <c r="AM1353" s="45"/>
      <c r="AN1353" s="45"/>
      <c r="AO1353" s="45"/>
      <c r="AP1353" s="45"/>
    </row>
    <row r="1354" spans="1:42" x14ac:dyDescent="0.35">
      <c r="A1354" s="37"/>
      <c r="B1354" s="37"/>
      <c r="C1354" s="37"/>
      <c r="E1354" s="37"/>
      <c r="F1354" s="2"/>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L1354" s="45"/>
      <c r="AM1354" s="45"/>
      <c r="AN1354" s="45"/>
      <c r="AO1354" s="45"/>
      <c r="AP1354" s="45"/>
    </row>
    <row r="1355" spans="1:42" x14ac:dyDescent="0.35">
      <c r="A1355" s="37"/>
      <c r="B1355" s="37"/>
      <c r="C1355" s="37"/>
      <c r="E1355" s="37"/>
      <c r="F1355" s="2"/>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L1355" s="45"/>
      <c r="AM1355" s="45"/>
      <c r="AN1355" s="45"/>
      <c r="AO1355" s="45"/>
      <c r="AP1355" s="45"/>
    </row>
    <row r="1356" spans="1:42" x14ac:dyDescent="0.35">
      <c r="A1356" s="37"/>
      <c r="B1356" s="37"/>
      <c r="C1356" s="37"/>
      <c r="E1356" s="37"/>
      <c r="F1356" s="2"/>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L1356" s="45"/>
      <c r="AM1356" s="45"/>
      <c r="AN1356" s="45"/>
      <c r="AO1356" s="45"/>
      <c r="AP1356" s="45"/>
    </row>
    <row r="1357" spans="1:42" x14ac:dyDescent="0.35">
      <c r="A1357" s="37"/>
      <c r="B1357" s="37"/>
      <c r="C1357" s="37"/>
      <c r="E1357" s="37"/>
      <c r="F1357" s="2"/>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L1357" s="45"/>
      <c r="AM1357" s="45"/>
      <c r="AN1357" s="45"/>
      <c r="AO1357" s="45"/>
      <c r="AP1357" s="45"/>
    </row>
    <row r="1358" spans="1:42" x14ac:dyDescent="0.35">
      <c r="A1358" s="37"/>
      <c r="B1358" s="37"/>
      <c r="C1358" s="37"/>
      <c r="E1358" s="37"/>
      <c r="F1358" s="2"/>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L1358" s="45"/>
      <c r="AM1358" s="45"/>
      <c r="AN1358" s="45"/>
      <c r="AO1358" s="45"/>
      <c r="AP1358" s="45"/>
    </row>
    <row r="1359" spans="1:42" x14ac:dyDescent="0.35">
      <c r="A1359" s="37"/>
      <c r="B1359" s="37"/>
      <c r="C1359" s="37"/>
      <c r="E1359" s="37"/>
      <c r="F1359" s="2"/>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L1359" s="45"/>
      <c r="AM1359" s="45"/>
      <c r="AN1359" s="45"/>
      <c r="AO1359" s="45"/>
      <c r="AP1359" s="45"/>
    </row>
    <row r="1360" spans="1:42" x14ac:dyDescent="0.35">
      <c r="A1360" s="37"/>
      <c r="B1360" s="37"/>
      <c r="C1360" s="37"/>
      <c r="E1360" s="37"/>
      <c r="F1360" s="2"/>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L1360" s="45"/>
      <c r="AM1360" s="45"/>
      <c r="AN1360" s="45"/>
      <c r="AO1360" s="45"/>
      <c r="AP1360" s="45"/>
    </row>
    <row r="1361" spans="1:42" x14ac:dyDescent="0.35">
      <c r="A1361" s="37"/>
      <c r="B1361" s="37"/>
      <c r="C1361" s="37"/>
      <c r="E1361" s="37"/>
      <c r="F1361" s="2"/>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L1361" s="45"/>
      <c r="AM1361" s="45"/>
      <c r="AN1361" s="45"/>
      <c r="AO1361" s="45"/>
      <c r="AP1361" s="45"/>
    </row>
    <row r="1362" spans="1:42" x14ac:dyDescent="0.35">
      <c r="A1362" s="37"/>
      <c r="B1362" s="37"/>
      <c r="C1362" s="37"/>
      <c r="E1362" s="37"/>
      <c r="F1362" s="2"/>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L1362" s="45"/>
      <c r="AM1362" s="45"/>
      <c r="AN1362" s="45"/>
      <c r="AO1362" s="45"/>
      <c r="AP1362" s="45"/>
    </row>
    <row r="1363" spans="1:42" x14ac:dyDescent="0.35">
      <c r="A1363" s="37"/>
      <c r="B1363" s="37"/>
      <c r="C1363" s="37"/>
      <c r="E1363" s="37"/>
      <c r="F1363" s="2"/>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L1363" s="45"/>
      <c r="AM1363" s="45"/>
      <c r="AN1363" s="45"/>
      <c r="AO1363" s="45"/>
      <c r="AP1363" s="45"/>
    </row>
    <row r="1364" spans="1:42" x14ac:dyDescent="0.35">
      <c r="A1364" s="37"/>
      <c r="B1364" s="37"/>
      <c r="C1364" s="37"/>
      <c r="E1364" s="37"/>
      <c r="F1364" s="2"/>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L1364" s="45"/>
      <c r="AM1364" s="45"/>
      <c r="AN1364" s="45"/>
      <c r="AO1364" s="45"/>
      <c r="AP1364" s="45"/>
    </row>
    <row r="1365" spans="1:42" x14ac:dyDescent="0.35">
      <c r="A1365" s="37"/>
      <c r="B1365" s="37"/>
      <c r="C1365" s="37"/>
      <c r="E1365" s="37"/>
      <c r="F1365" s="2"/>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L1365" s="45"/>
      <c r="AM1365" s="45"/>
      <c r="AN1365" s="45"/>
      <c r="AO1365" s="45"/>
      <c r="AP1365" s="45"/>
    </row>
    <row r="1366" spans="1:42" x14ac:dyDescent="0.35">
      <c r="A1366" s="37"/>
      <c r="B1366" s="37"/>
      <c r="C1366" s="37"/>
      <c r="E1366" s="37"/>
      <c r="F1366" s="2"/>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L1366" s="45"/>
      <c r="AM1366" s="45"/>
      <c r="AN1366" s="45"/>
      <c r="AO1366" s="45"/>
      <c r="AP1366" s="45"/>
    </row>
    <row r="1367" spans="1:42" x14ac:dyDescent="0.35">
      <c r="A1367" s="37"/>
      <c r="B1367" s="37"/>
      <c r="C1367" s="37"/>
      <c r="E1367" s="37"/>
      <c r="F1367" s="2"/>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L1367" s="45"/>
      <c r="AM1367" s="45"/>
      <c r="AN1367" s="45"/>
      <c r="AO1367" s="45"/>
      <c r="AP1367" s="45"/>
    </row>
    <row r="1368" spans="1:42" x14ac:dyDescent="0.35">
      <c r="A1368" s="37"/>
      <c r="B1368" s="37"/>
      <c r="C1368" s="37"/>
      <c r="E1368" s="37"/>
      <c r="F1368" s="2"/>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L1368" s="45"/>
      <c r="AM1368" s="45"/>
      <c r="AN1368" s="45"/>
      <c r="AO1368" s="45"/>
      <c r="AP1368" s="45"/>
    </row>
    <row r="1369" spans="1:42" x14ac:dyDescent="0.35">
      <c r="A1369" s="37"/>
      <c r="B1369" s="37"/>
      <c r="C1369" s="37"/>
      <c r="E1369" s="37"/>
      <c r="F1369" s="2"/>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L1369" s="45"/>
      <c r="AM1369" s="45"/>
      <c r="AN1369" s="45"/>
      <c r="AO1369" s="45"/>
      <c r="AP1369" s="45"/>
    </row>
    <row r="1370" spans="1:42" x14ac:dyDescent="0.35">
      <c r="A1370" s="37"/>
      <c r="B1370" s="37"/>
      <c r="C1370" s="37"/>
      <c r="E1370" s="37"/>
      <c r="F1370" s="2"/>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L1370" s="45"/>
      <c r="AM1370" s="45"/>
      <c r="AN1370" s="45"/>
      <c r="AO1370" s="45"/>
      <c r="AP1370" s="45"/>
    </row>
    <row r="1371" spans="1:42" x14ac:dyDescent="0.35">
      <c r="A1371" s="37"/>
      <c r="B1371" s="37"/>
      <c r="C1371" s="37"/>
      <c r="E1371" s="37"/>
      <c r="F1371" s="2"/>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L1371" s="45"/>
      <c r="AM1371" s="45"/>
      <c r="AN1371" s="45"/>
      <c r="AO1371" s="45"/>
      <c r="AP1371" s="45"/>
    </row>
    <row r="1372" spans="1:42" x14ac:dyDescent="0.35">
      <c r="A1372" s="37"/>
      <c r="B1372" s="37"/>
      <c r="C1372" s="37"/>
      <c r="E1372" s="37"/>
      <c r="F1372" s="2"/>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L1372" s="45"/>
      <c r="AM1372" s="45"/>
      <c r="AN1372" s="45"/>
      <c r="AO1372" s="45"/>
      <c r="AP1372" s="45"/>
    </row>
    <row r="1373" spans="1:42" x14ac:dyDescent="0.35">
      <c r="A1373" s="37"/>
      <c r="B1373" s="37"/>
      <c r="C1373" s="37"/>
      <c r="E1373" s="37"/>
      <c r="F1373" s="2"/>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L1373" s="45"/>
      <c r="AM1373" s="45"/>
      <c r="AN1373" s="45"/>
      <c r="AO1373" s="45"/>
      <c r="AP1373" s="45"/>
    </row>
    <row r="1374" spans="1:42" x14ac:dyDescent="0.35">
      <c r="A1374" s="37"/>
      <c r="B1374" s="37"/>
      <c r="C1374" s="37"/>
      <c r="E1374" s="37"/>
      <c r="F1374" s="2"/>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L1374" s="45"/>
      <c r="AM1374" s="45"/>
      <c r="AN1374" s="45"/>
      <c r="AO1374" s="45"/>
      <c r="AP1374" s="45"/>
    </row>
    <row r="1375" spans="1:42" x14ac:dyDescent="0.35">
      <c r="A1375" s="37"/>
      <c r="B1375" s="37"/>
      <c r="C1375" s="37"/>
      <c r="E1375" s="37"/>
      <c r="F1375" s="2"/>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L1375" s="45"/>
      <c r="AM1375" s="45"/>
      <c r="AN1375" s="45"/>
      <c r="AO1375" s="45"/>
      <c r="AP1375" s="45"/>
    </row>
    <row r="1376" spans="1:42" x14ac:dyDescent="0.35">
      <c r="A1376" s="37"/>
      <c r="B1376" s="37"/>
      <c r="C1376" s="37"/>
      <c r="E1376" s="37"/>
      <c r="F1376" s="2"/>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L1376" s="45"/>
      <c r="AM1376" s="45"/>
      <c r="AN1376" s="45"/>
      <c r="AO1376" s="45"/>
      <c r="AP1376" s="45"/>
    </row>
    <row r="1377" spans="1:42" x14ac:dyDescent="0.35">
      <c r="A1377" s="37"/>
      <c r="B1377" s="37"/>
      <c r="C1377" s="37"/>
      <c r="E1377" s="37"/>
      <c r="F1377" s="2"/>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L1377" s="45"/>
      <c r="AM1377" s="45"/>
      <c r="AN1377" s="45"/>
      <c r="AO1377" s="45"/>
      <c r="AP1377" s="45"/>
    </row>
    <row r="1378" spans="1:42" x14ac:dyDescent="0.35">
      <c r="A1378" s="37"/>
      <c r="B1378" s="37"/>
      <c r="C1378" s="37"/>
      <c r="E1378" s="37"/>
      <c r="F1378" s="2"/>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L1378" s="45"/>
      <c r="AM1378" s="45"/>
      <c r="AN1378" s="45"/>
      <c r="AO1378" s="45"/>
      <c r="AP1378" s="45"/>
    </row>
    <row r="1379" spans="1:42" x14ac:dyDescent="0.35">
      <c r="A1379" s="37"/>
      <c r="B1379" s="37"/>
      <c r="C1379" s="37"/>
      <c r="E1379" s="37"/>
      <c r="F1379" s="2"/>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L1379" s="45"/>
      <c r="AM1379" s="45"/>
      <c r="AN1379" s="45"/>
      <c r="AO1379" s="45"/>
      <c r="AP1379" s="45"/>
    </row>
    <row r="1380" spans="1:42" x14ac:dyDescent="0.35">
      <c r="A1380" s="37"/>
      <c r="B1380" s="37"/>
      <c r="C1380" s="37"/>
      <c r="E1380" s="37"/>
      <c r="F1380" s="2"/>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L1380" s="45"/>
      <c r="AM1380" s="45"/>
      <c r="AN1380" s="45"/>
      <c r="AO1380" s="45"/>
      <c r="AP1380" s="45"/>
    </row>
    <row r="1381" spans="1:42" x14ac:dyDescent="0.35">
      <c r="A1381" s="37"/>
      <c r="B1381" s="37"/>
      <c r="C1381" s="37"/>
      <c r="E1381" s="37"/>
      <c r="F1381" s="2"/>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L1381" s="45"/>
      <c r="AM1381" s="45"/>
      <c r="AN1381" s="45"/>
      <c r="AO1381" s="45"/>
      <c r="AP1381" s="45"/>
    </row>
    <row r="1382" spans="1:42" x14ac:dyDescent="0.35">
      <c r="A1382" s="37"/>
      <c r="B1382" s="37"/>
      <c r="C1382" s="37"/>
      <c r="E1382" s="37"/>
      <c r="F1382" s="2"/>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L1382" s="45"/>
      <c r="AM1382" s="45"/>
      <c r="AN1382" s="45"/>
      <c r="AO1382" s="45"/>
      <c r="AP1382" s="45"/>
    </row>
    <row r="1383" spans="1:42" x14ac:dyDescent="0.35">
      <c r="A1383" s="37"/>
      <c r="B1383" s="37"/>
      <c r="C1383" s="37"/>
      <c r="E1383" s="37"/>
      <c r="F1383" s="2"/>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L1383" s="45"/>
      <c r="AM1383" s="45"/>
      <c r="AN1383" s="45"/>
      <c r="AO1383" s="45"/>
      <c r="AP1383" s="45"/>
    </row>
    <row r="1384" spans="1:42" x14ac:dyDescent="0.35">
      <c r="A1384" s="37"/>
      <c r="B1384" s="37"/>
      <c r="C1384" s="37"/>
      <c r="E1384" s="37"/>
      <c r="F1384" s="2"/>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L1384" s="45"/>
      <c r="AM1384" s="45"/>
      <c r="AN1384" s="45"/>
      <c r="AO1384" s="45"/>
      <c r="AP1384" s="45"/>
    </row>
    <row r="1385" spans="1:42" x14ac:dyDescent="0.35">
      <c r="A1385" s="37"/>
      <c r="B1385" s="37"/>
      <c r="C1385" s="37"/>
      <c r="E1385" s="37"/>
      <c r="F1385" s="2"/>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L1385" s="45"/>
      <c r="AM1385" s="45"/>
      <c r="AN1385" s="45"/>
      <c r="AO1385" s="45"/>
      <c r="AP1385" s="45"/>
    </row>
    <row r="1386" spans="1:42" x14ac:dyDescent="0.35">
      <c r="A1386" s="37"/>
      <c r="B1386" s="37"/>
      <c r="C1386" s="37"/>
      <c r="E1386" s="37"/>
      <c r="F1386" s="2"/>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L1386" s="45"/>
      <c r="AM1386" s="45"/>
      <c r="AN1386" s="45"/>
      <c r="AO1386" s="45"/>
      <c r="AP1386" s="45"/>
    </row>
    <row r="1387" spans="1:42" x14ac:dyDescent="0.35">
      <c r="A1387" s="37"/>
      <c r="B1387" s="37"/>
      <c r="C1387" s="37"/>
      <c r="E1387" s="37"/>
      <c r="F1387" s="2"/>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L1387" s="45"/>
      <c r="AM1387" s="45"/>
      <c r="AN1387" s="45"/>
      <c r="AO1387" s="45"/>
      <c r="AP1387" s="45"/>
    </row>
    <row r="1388" spans="1:42" x14ac:dyDescent="0.35">
      <c r="A1388" s="37"/>
      <c r="B1388" s="37"/>
      <c r="C1388" s="37"/>
      <c r="E1388" s="37"/>
      <c r="F1388" s="2"/>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L1388" s="45"/>
      <c r="AM1388" s="45"/>
      <c r="AN1388" s="45"/>
      <c r="AO1388" s="45"/>
      <c r="AP1388" s="45"/>
    </row>
    <row r="1389" spans="1:42" x14ac:dyDescent="0.35">
      <c r="A1389" s="37"/>
      <c r="B1389" s="37"/>
      <c r="C1389" s="37"/>
      <c r="E1389" s="37"/>
      <c r="F1389" s="2"/>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L1389" s="45"/>
      <c r="AM1389" s="45"/>
      <c r="AN1389" s="45"/>
      <c r="AO1389" s="45"/>
      <c r="AP1389" s="45"/>
    </row>
    <row r="1390" spans="1:42" x14ac:dyDescent="0.35">
      <c r="A1390" s="37"/>
      <c r="B1390" s="37"/>
      <c r="C1390" s="37"/>
      <c r="E1390" s="37"/>
      <c r="F1390" s="2"/>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N1390" s="45"/>
      <c r="AO1390" s="45"/>
      <c r="AP1390" s="45"/>
    </row>
    <row r="1391" spans="1:42" x14ac:dyDescent="0.35">
      <c r="A1391" s="37"/>
      <c r="B1391" s="37"/>
      <c r="C1391" s="37"/>
      <c r="E1391" s="37"/>
      <c r="F1391" s="2"/>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N1391" s="45"/>
      <c r="AO1391" s="45"/>
      <c r="AP1391" s="45"/>
    </row>
    <row r="1392" spans="1:42" x14ac:dyDescent="0.35">
      <c r="A1392" s="37"/>
      <c r="B1392" s="37"/>
      <c r="C1392" s="37"/>
      <c r="E1392" s="37"/>
      <c r="F1392" s="2"/>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N1392" s="45"/>
      <c r="AO1392" s="45"/>
      <c r="AP1392" s="45"/>
    </row>
    <row r="1393" spans="1:42" x14ac:dyDescent="0.35">
      <c r="A1393" s="37"/>
      <c r="B1393" s="37"/>
      <c r="C1393" s="37"/>
      <c r="E1393" s="37"/>
      <c r="F1393" s="2"/>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N1393" s="45"/>
      <c r="AO1393" s="45"/>
      <c r="AP1393" s="45"/>
    </row>
    <row r="1394" spans="1:42" x14ac:dyDescent="0.35">
      <c r="A1394" s="37"/>
      <c r="B1394" s="37"/>
      <c r="C1394" s="37"/>
      <c r="E1394" s="37"/>
      <c r="F1394" s="2"/>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N1394" s="45"/>
      <c r="AO1394" s="45"/>
      <c r="AP1394" s="45"/>
    </row>
    <row r="1395" spans="1:42" x14ac:dyDescent="0.35">
      <c r="A1395" s="37"/>
      <c r="B1395" s="37"/>
      <c r="C1395" s="37"/>
      <c r="E1395" s="37"/>
      <c r="F1395" s="2"/>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N1395" s="45"/>
      <c r="AO1395" s="45"/>
      <c r="AP1395" s="45"/>
    </row>
    <row r="1396" spans="1:42" x14ac:dyDescent="0.35">
      <c r="A1396" s="37"/>
      <c r="B1396" s="37"/>
      <c r="C1396" s="37"/>
      <c r="E1396" s="37"/>
      <c r="F1396" s="2"/>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N1396" s="45"/>
      <c r="AO1396" s="45"/>
      <c r="AP1396" s="45"/>
    </row>
    <row r="1397" spans="1:42" x14ac:dyDescent="0.35">
      <c r="A1397" s="37"/>
      <c r="B1397" s="37"/>
      <c r="C1397" s="37"/>
      <c r="E1397" s="37"/>
      <c r="F1397" s="2"/>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N1397" s="45"/>
      <c r="AO1397" s="45"/>
      <c r="AP1397" s="45"/>
    </row>
    <row r="1398" spans="1:42" x14ac:dyDescent="0.35">
      <c r="A1398" s="37"/>
      <c r="B1398" s="37"/>
      <c r="C1398" s="37"/>
      <c r="E1398" s="37"/>
      <c r="F1398" s="2"/>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N1398" s="45"/>
      <c r="AO1398" s="45"/>
      <c r="AP1398" s="45"/>
    </row>
    <row r="1399" spans="1:42" x14ac:dyDescent="0.35">
      <c r="A1399" s="37"/>
      <c r="B1399" s="37"/>
      <c r="C1399" s="37"/>
      <c r="E1399" s="37"/>
      <c r="F1399" s="2"/>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N1399" s="45"/>
      <c r="AO1399" s="45"/>
      <c r="AP1399" s="45"/>
    </row>
    <row r="1400" spans="1:42" x14ac:dyDescent="0.35">
      <c r="A1400" s="37"/>
      <c r="B1400" s="37"/>
      <c r="C1400" s="37"/>
      <c r="E1400" s="37"/>
      <c r="F1400" s="2"/>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N1400" s="45"/>
      <c r="AO1400" s="45"/>
      <c r="AP1400" s="45"/>
    </row>
    <row r="1401" spans="1:42" x14ac:dyDescent="0.35">
      <c r="A1401" s="37"/>
      <c r="B1401" s="37"/>
      <c r="C1401" s="37"/>
      <c r="E1401" s="37"/>
      <c r="F1401" s="2"/>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N1401" s="45"/>
      <c r="AO1401" s="45"/>
      <c r="AP1401" s="45"/>
    </row>
    <row r="1402" spans="1:42" x14ac:dyDescent="0.35">
      <c r="A1402" s="37"/>
      <c r="B1402" s="37"/>
      <c r="C1402" s="37"/>
      <c r="E1402" s="37"/>
      <c r="F1402" s="2"/>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row>
    <row r="1403" spans="1:42" x14ac:dyDescent="0.35">
      <c r="A1403" s="37"/>
      <c r="B1403" s="37"/>
      <c r="C1403" s="37"/>
      <c r="E1403" s="37"/>
      <c r="F1403" s="2"/>
      <c r="G1403" s="2"/>
      <c r="H1403" s="2"/>
      <c r="I1403" s="2"/>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row>
    <row r="1404" spans="1:42" x14ac:dyDescent="0.35">
      <c r="A1404" s="37"/>
      <c r="B1404" s="37"/>
      <c r="C1404" s="37"/>
      <c r="E1404" s="37"/>
      <c r="F1404" s="2"/>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row>
    <row r="1405" spans="1:42" x14ac:dyDescent="0.35">
      <c r="A1405" s="37"/>
      <c r="B1405" s="37"/>
      <c r="C1405" s="37"/>
      <c r="E1405" s="37"/>
      <c r="F1405" s="2"/>
      <c r="G1405" s="2"/>
      <c r="H1405" s="2"/>
      <c r="I1405" s="2"/>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row>
    <row r="1406" spans="1:42" x14ac:dyDescent="0.35">
      <c r="A1406" s="37"/>
      <c r="B1406" s="37"/>
      <c r="C1406" s="37"/>
      <c r="E1406" s="37"/>
      <c r="F1406" s="2"/>
      <c r="G1406" s="2"/>
      <c r="H1406" s="2"/>
      <c r="I1406" s="2"/>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row>
    <row r="1407" spans="1:42" x14ac:dyDescent="0.35">
      <c r="A1407" s="37"/>
      <c r="B1407" s="37"/>
      <c r="C1407" s="37"/>
      <c r="E1407" s="37"/>
      <c r="F1407" s="2"/>
      <c r="G1407" s="2"/>
      <c r="H1407" s="2"/>
      <c r="I1407" s="2"/>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row>
    <row r="1408" spans="1:42" x14ac:dyDescent="0.35">
      <c r="A1408" s="37"/>
      <c r="B1408" s="37"/>
      <c r="C1408" s="37"/>
      <c r="E1408" s="37"/>
      <c r="F1408" s="2"/>
      <c r="G1408" s="2"/>
      <c r="H1408" s="2"/>
      <c r="I1408" s="2"/>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row>
    <row r="1409" spans="1:33" x14ac:dyDescent="0.35">
      <c r="A1409" s="37"/>
      <c r="B1409" s="37"/>
      <c r="C1409" s="37"/>
      <c r="E1409" s="37"/>
      <c r="F1409" s="2"/>
      <c r="G1409" s="2"/>
      <c r="H1409" s="2"/>
      <c r="I1409" s="2"/>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row>
  </sheetData>
  <sheetProtection algorithmName="SHA-512" hashValue="AB1z1J9eeAy7XJUBksJEpotVUWuzSyj9j/Qwy4O85cURJJZQyL/+RFlAuevSVLAltp23ljBJCzdqgzO+hcA69A==" saltValue="XdBbmDOHr5FJq6Np4dzFdw==" spinCount="100000" sheet="1" objects="1" scenarios="1" autoFilter="0"/>
  <autoFilter ref="A7:AZ7" xr:uid="{00000000-0009-0000-0000-000003000000}"/>
  <mergeCells count="13">
    <mergeCell ref="A266:C266"/>
    <mergeCell ref="G5:O5"/>
    <mergeCell ref="Q5:Y5"/>
    <mergeCell ref="AA5:AG5"/>
    <mergeCell ref="AI5:AK5"/>
    <mergeCell ref="AM5:AW5"/>
    <mergeCell ref="A265:C265"/>
    <mergeCell ref="A1:AG1"/>
    <mergeCell ref="AI1:AW1"/>
    <mergeCell ref="A2:AG2"/>
    <mergeCell ref="AI2:AW2"/>
    <mergeCell ref="A3:AG3"/>
    <mergeCell ref="AI3:AW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8"/>
  <sheetViews>
    <sheetView zoomScale="90" zoomScaleNormal="90" workbookViewId="0">
      <pane ySplit="8" topLeftCell="A9" activePane="bottomLeft" state="frozen"/>
      <selection pane="bottomLeft" activeCell="A9" sqref="A9"/>
    </sheetView>
  </sheetViews>
  <sheetFormatPr defaultColWidth="8.58203125" defaultRowHeight="14" x14ac:dyDescent="0.3"/>
  <cols>
    <col min="1" max="1" width="44.5" bestFit="1" customWidth="1"/>
    <col min="2" max="2" width="1.58203125" customWidth="1"/>
    <col min="3" max="3" width="9" bestFit="1" customWidth="1"/>
    <col min="4" max="4" width="1.58203125" customWidth="1"/>
    <col min="5" max="5" width="15.08203125" bestFit="1" customWidth="1"/>
    <col min="6" max="6" width="1.58203125" customWidth="1"/>
    <col min="7" max="7" width="14.75" bestFit="1" customWidth="1"/>
    <col min="8" max="8" width="1.58203125" customWidth="1"/>
    <col min="9" max="9" width="16.6640625" bestFit="1" customWidth="1"/>
  </cols>
  <sheetData>
    <row r="1" spans="1:9" ht="15.5" x14ac:dyDescent="0.35">
      <c r="A1" s="52" t="s">
        <v>0</v>
      </c>
      <c r="B1" s="52"/>
      <c r="C1" s="52"/>
      <c r="D1" s="52"/>
      <c r="E1" s="52"/>
      <c r="F1" s="52"/>
      <c r="G1" s="52"/>
      <c r="H1" s="52"/>
      <c r="I1" s="52"/>
    </row>
    <row r="2" spans="1:9" ht="15.5" x14ac:dyDescent="0.35">
      <c r="A2" s="53" t="s">
        <v>579</v>
      </c>
      <c r="B2" s="53"/>
      <c r="C2" s="53"/>
      <c r="D2" s="53"/>
      <c r="E2" s="53"/>
      <c r="F2" s="53"/>
      <c r="G2" s="53"/>
      <c r="H2" s="53"/>
      <c r="I2" s="53"/>
    </row>
    <row r="3" spans="1:9" ht="15.5" x14ac:dyDescent="0.35">
      <c r="A3" s="53" t="s">
        <v>580</v>
      </c>
      <c r="B3" s="53"/>
      <c r="C3" s="53"/>
      <c r="D3" s="53"/>
      <c r="E3" s="53"/>
      <c r="F3" s="53"/>
      <c r="G3" s="53"/>
      <c r="H3" s="53"/>
      <c r="I3" s="53"/>
    </row>
    <row r="4" spans="1:9" ht="15.5" x14ac:dyDescent="0.35">
      <c r="A4" s="53" t="s">
        <v>612</v>
      </c>
      <c r="B4" s="53"/>
      <c r="C4" s="53"/>
      <c r="D4" s="53"/>
      <c r="E4" s="53"/>
      <c r="F4" s="53"/>
      <c r="G4" s="53"/>
      <c r="H4" s="53"/>
      <c r="I4" s="53"/>
    </row>
    <row r="5" spans="1:9" ht="15.5" x14ac:dyDescent="0.35">
      <c r="A5" s="53" t="s">
        <v>613</v>
      </c>
      <c r="B5" s="53"/>
      <c r="C5" s="53"/>
      <c r="D5" s="53"/>
      <c r="E5" s="53"/>
      <c r="F5" s="53"/>
      <c r="G5" s="53"/>
      <c r="H5" s="53"/>
      <c r="I5" s="53"/>
    </row>
    <row r="6" spans="1:9" ht="14.5" x14ac:dyDescent="0.35">
      <c r="A6" s="50"/>
      <c r="B6" s="50"/>
      <c r="C6" s="50"/>
      <c r="D6" s="50"/>
      <c r="E6" s="50"/>
      <c r="F6" s="2"/>
      <c r="G6" s="2"/>
      <c r="H6" s="2"/>
      <c r="I6" s="2"/>
    </row>
    <row r="7" spans="1:9" ht="14.5" x14ac:dyDescent="0.35">
      <c r="A7" s="10"/>
      <c r="B7" s="10"/>
      <c r="C7" s="10"/>
      <c r="D7" s="2"/>
      <c r="E7" s="58" t="s">
        <v>581</v>
      </c>
      <c r="F7" s="58"/>
      <c r="G7" s="58"/>
      <c r="H7" s="58"/>
      <c r="I7" s="58"/>
    </row>
    <row r="8" spans="1:9" ht="29.5" thickBot="1" x14ac:dyDescent="0.4">
      <c r="A8" s="25" t="s">
        <v>2</v>
      </c>
      <c r="B8" s="26"/>
      <c r="C8" s="27" t="s">
        <v>3</v>
      </c>
      <c r="D8" s="28"/>
      <c r="E8" s="27" t="s">
        <v>582</v>
      </c>
      <c r="F8" s="3"/>
      <c r="G8" s="27" t="s">
        <v>583</v>
      </c>
      <c r="H8" s="2"/>
      <c r="I8" s="27" t="s">
        <v>531</v>
      </c>
    </row>
    <row r="9" spans="1:9" ht="8.15" customHeight="1" x14ac:dyDescent="0.35">
      <c r="A9" s="4"/>
      <c r="B9" s="4"/>
      <c r="C9" s="4"/>
      <c r="D9" s="5"/>
      <c r="E9" s="15"/>
      <c r="F9" s="15"/>
      <c r="G9" s="15"/>
      <c r="H9" s="5"/>
      <c r="I9" s="15"/>
    </row>
    <row r="10" spans="1:9" ht="14.5" x14ac:dyDescent="0.35">
      <c r="A10" s="4" t="s">
        <v>584</v>
      </c>
      <c r="B10" s="4"/>
      <c r="C10" s="4"/>
      <c r="D10" s="5"/>
      <c r="E10" s="15">
        <v>220827975</v>
      </c>
      <c r="F10" s="15"/>
      <c r="G10" s="15">
        <v>-47820883</v>
      </c>
      <c r="H10" s="22"/>
      <c r="I10" s="15">
        <v>1049701953</v>
      </c>
    </row>
    <row r="11" spans="1:9" ht="8.15" customHeight="1" x14ac:dyDescent="0.35">
      <c r="A11" s="4"/>
      <c r="B11" s="4"/>
      <c r="C11" s="4"/>
      <c r="D11" s="5"/>
      <c r="E11" s="29"/>
      <c r="F11" s="15"/>
      <c r="G11" s="23"/>
      <c r="H11" s="22"/>
      <c r="I11" s="24"/>
    </row>
    <row r="12" spans="1:9" ht="14.5" x14ac:dyDescent="0.35">
      <c r="A12" s="4" t="s">
        <v>22</v>
      </c>
      <c r="B12" s="2"/>
      <c r="C12" s="2" t="s">
        <v>23</v>
      </c>
      <c r="D12" s="5"/>
      <c r="E12" s="15">
        <v>8417.23</v>
      </c>
      <c r="F12" s="15"/>
      <c r="G12" s="15">
        <v>-1826.6</v>
      </c>
      <c r="H12" s="5"/>
      <c r="I12" s="15">
        <v>40095.08</v>
      </c>
    </row>
    <row r="13" spans="1:9" ht="14.5" x14ac:dyDescent="0.35">
      <c r="A13" s="4" t="s">
        <v>24</v>
      </c>
      <c r="B13" s="2"/>
      <c r="C13" s="2" t="s">
        <v>25</v>
      </c>
      <c r="D13" s="5"/>
      <c r="E13" s="15">
        <v>18842.89</v>
      </c>
      <c r="F13" s="15"/>
      <c r="G13" s="15">
        <v>-4089.04</v>
      </c>
      <c r="H13" s="5"/>
      <c r="I13" s="15">
        <v>89757.23</v>
      </c>
    </row>
    <row r="14" spans="1:9" ht="14.5" x14ac:dyDescent="0.35">
      <c r="A14" s="4" t="s">
        <v>26</v>
      </c>
      <c r="B14" s="2"/>
      <c r="C14" s="2" t="s">
        <v>27</v>
      </c>
      <c r="D14" s="3"/>
      <c r="E14" s="15">
        <v>469745.67</v>
      </c>
      <c r="F14" s="15"/>
      <c r="G14" s="15">
        <v>-101938.05</v>
      </c>
      <c r="H14" s="5"/>
      <c r="I14" s="15">
        <v>2237611.7999999998</v>
      </c>
    </row>
    <row r="15" spans="1:9" ht="14.5" x14ac:dyDescent="0.35">
      <c r="A15" s="4" t="s">
        <v>28</v>
      </c>
      <c r="B15" s="2"/>
      <c r="C15" s="2" t="s">
        <v>29</v>
      </c>
      <c r="D15" s="15"/>
      <c r="E15" s="15">
        <v>115952.01</v>
      </c>
      <c r="F15" s="15"/>
      <c r="G15" s="15">
        <v>-25162.39</v>
      </c>
      <c r="H15" s="5"/>
      <c r="I15" s="15">
        <v>552332.04</v>
      </c>
    </row>
    <row r="16" spans="1:9" ht="14.5" x14ac:dyDescent="0.35">
      <c r="A16" s="4" t="s">
        <v>30</v>
      </c>
      <c r="B16" s="2"/>
      <c r="C16" s="2" t="s">
        <v>31</v>
      </c>
      <c r="D16" s="15"/>
      <c r="E16" s="15">
        <v>2110510.4700000002</v>
      </c>
      <c r="F16" s="15"/>
      <c r="G16" s="15">
        <v>-457995.33</v>
      </c>
      <c r="H16" s="5"/>
      <c r="I16" s="15">
        <v>10053319.060000001</v>
      </c>
    </row>
    <row r="17" spans="1:9" ht="14.5" x14ac:dyDescent="0.35">
      <c r="A17" s="4" t="s">
        <v>32</v>
      </c>
      <c r="B17" s="2"/>
      <c r="C17" s="2" t="s">
        <v>33</v>
      </c>
      <c r="D17" s="5"/>
      <c r="E17" s="15">
        <v>1088936.6499999999</v>
      </c>
      <c r="F17" s="15"/>
      <c r="G17" s="15">
        <v>-236306.76</v>
      </c>
      <c r="H17" s="5"/>
      <c r="I17" s="15">
        <v>5187099.38</v>
      </c>
    </row>
    <row r="18" spans="1:9" ht="14.5" x14ac:dyDescent="0.35">
      <c r="A18" s="4" t="s">
        <v>34</v>
      </c>
      <c r="B18" s="2"/>
      <c r="C18" s="2" t="s">
        <v>35</v>
      </c>
      <c r="D18" s="5"/>
      <c r="E18" s="15">
        <v>523088.8</v>
      </c>
      <c r="F18" s="15"/>
      <c r="G18" s="15">
        <v>-113513.88</v>
      </c>
      <c r="H18" s="5"/>
      <c r="I18" s="15">
        <v>2491709.31</v>
      </c>
    </row>
    <row r="19" spans="1:9" ht="14.5" x14ac:dyDescent="0.35">
      <c r="A19" s="4" t="s">
        <v>36</v>
      </c>
      <c r="B19" s="2"/>
      <c r="C19" s="2" t="s">
        <v>37</v>
      </c>
      <c r="D19" s="5"/>
      <c r="E19" s="15">
        <v>413916.36</v>
      </c>
      <c r="F19" s="15"/>
      <c r="G19" s="15">
        <v>-89822.71</v>
      </c>
      <c r="H19" s="5"/>
      <c r="I19" s="15">
        <v>1971671.44</v>
      </c>
    </row>
    <row r="20" spans="1:9" ht="14.5" x14ac:dyDescent="0.35">
      <c r="A20" s="4" t="s">
        <v>38</v>
      </c>
      <c r="B20" s="2"/>
      <c r="C20" s="2" t="s">
        <v>39</v>
      </c>
      <c r="D20" s="5"/>
      <c r="E20" s="15">
        <v>738744.47</v>
      </c>
      <c r="F20" s="15"/>
      <c r="G20" s="15">
        <v>-160312.65</v>
      </c>
      <c r="H20" s="5"/>
      <c r="I20" s="15">
        <v>3518975.13</v>
      </c>
    </row>
    <row r="21" spans="1:9" ht="14.5" x14ac:dyDescent="0.35">
      <c r="A21" s="4" t="s">
        <v>40</v>
      </c>
      <c r="B21" s="2"/>
      <c r="C21" s="2" t="s">
        <v>41</v>
      </c>
      <c r="D21" s="5"/>
      <c r="E21" s="15">
        <v>281959.55</v>
      </c>
      <c r="F21" s="15"/>
      <c r="G21" s="15">
        <v>-61187.17</v>
      </c>
      <c r="H21" s="5"/>
      <c r="I21" s="15">
        <v>1343101.27</v>
      </c>
    </row>
    <row r="22" spans="1:9" ht="14.5" x14ac:dyDescent="0.35">
      <c r="A22" s="4" t="s">
        <v>42</v>
      </c>
      <c r="B22" s="2"/>
      <c r="C22" s="2" t="s">
        <v>43</v>
      </c>
      <c r="D22" s="5"/>
      <c r="E22" s="15">
        <v>0</v>
      </c>
      <c r="F22" s="15"/>
      <c r="G22" s="15">
        <v>0</v>
      </c>
      <c r="H22" s="5"/>
      <c r="I22" s="15">
        <v>0</v>
      </c>
    </row>
    <row r="23" spans="1:9" ht="14.5" x14ac:dyDescent="0.35">
      <c r="A23" s="4" t="s">
        <v>44</v>
      </c>
      <c r="B23" s="2"/>
      <c r="C23" s="2" t="s">
        <v>45</v>
      </c>
      <c r="D23" s="5"/>
      <c r="E23" s="15">
        <v>101559.82</v>
      </c>
      <c r="F23" s="15"/>
      <c r="G23" s="15">
        <v>-22039.18</v>
      </c>
      <c r="H23" s="5"/>
      <c r="I23" s="15">
        <v>483775.51</v>
      </c>
    </row>
    <row r="24" spans="1:9" ht="14.5" x14ac:dyDescent="0.35">
      <c r="A24" s="4" t="s">
        <v>46</v>
      </c>
      <c r="B24" s="2"/>
      <c r="C24" s="2" t="s">
        <v>47</v>
      </c>
      <c r="D24" s="5"/>
      <c r="E24" s="15">
        <v>586344.91</v>
      </c>
      <c r="F24" s="15"/>
      <c r="G24" s="15">
        <v>-127240.89</v>
      </c>
      <c r="H24" s="5"/>
      <c r="I24" s="15">
        <v>2793026.88</v>
      </c>
    </row>
    <row r="25" spans="1:9" ht="14.5" x14ac:dyDescent="0.35">
      <c r="A25" s="4" t="s">
        <v>48</v>
      </c>
      <c r="B25" s="2"/>
      <c r="C25" s="2" t="s">
        <v>49</v>
      </c>
      <c r="D25" s="5"/>
      <c r="E25" s="15">
        <v>403239.2</v>
      </c>
      <c r="F25" s="15"/>
      <c r="G25" s="15">
        <v>-87505.69</v>
      </c>
      <c r="H25" s="5"/>
      <c r="I25" s="15">
        <v>1920811.29</v>
      </c>
    </row>
    <row r="26" spans="1:9" ht="14.5" x14ac:dyDescent="0.35">
      <c r="A26" s="4" t="s">
        <v>50</v>
      </c>
      <c r="B26" s="2"/>
      <c r="C26" s="2" t="s">
        <v>51</v>
      </c>
      <c r="D26" s="5"/>
      <c r="E26" s="15">
        <v>1500823.22</v>
      </c>
      <c r="F26" s="15"/>
      <c r="G26" s="15">
        <v>-325688.99</v>
      </c>
      <c r="H26" s="5"/>
      <c r="I26" s="15">
        <v>7149102.0199999996</v>
      </c>
    </row>
    <row r="27" spans="1:9" ht="14.5" x14ac:dyDescent="0.35">
      <c r="A27" s="4" t="s">
        <v>52</v>
      </c>
      <c r="B27" s="2"/>
      <c r="C27" s="2" t="s">
        <v>53</v>
      </c>
      <c r="D27" s="5"/>
      <c r="E27" s="15">
        <v>317741.59000000003</v>
      </c>
      <c r="F27" s="15"/>
      <c r="G27" s="15">
        <v>-68952.12</v>
      </c>
      <c r="H27" s="5"/>
      <c r="I27" s="15">
        <v>1513547.36</v>
      </c>
    </row>
    <row r="28" spans="1:9" ht="14.5" x14ac:dyDescent="0.35">
      <c r="A28" s="4" t="s">
        <v>54</v>
      </c>
      <c r="B28" s="2"/>
      <c r="C28" s="2" t="s">
        <v>55</v>
      </c>
      <c r="D28" s="2"/>
      <c r="E28" s="15">
        <v>330565.36</v>
      </c>
      <c r="F28" s="15"/>
      <c r="G28" s="15">
        <v>-71734.960000000006</v>
      </c>
      <c r="H28" s="5"/>
      <c r="I28" s="15">
        <v>1574632.83</v>
      </c>
    </row>
    <row r="29" spans="1:9" ht="14.5" x14ac:dyDescent="0.35">
      <c r="A29" s="4" t="s">
        <v>56</v>
      </c>
      <c r="B29" s="2"/>
      <c r="C29" s="2" t="s">
        <v>57</v>
      </c>
      <c r="D29" s="2"/>
      <c r="E29" s="15">
        <v>35310.239999999998</v>
      </c>
      <c r="F29" s="15"/>
      <c r="G29" s="15">
        <v>-7662.57</v>
      </c>
      <c r="H29" s="5"/>
      <c r="I29" s="15">
        <v>168198.7</v>
      </c>
    </row>
    <row r="30" spans="1:9" ht="14.5" x14ac:dyDescent="0.35">
      <c r="A30" s="4" t="s">
        <v>58</v>
      </c>
      <c r="B30" s="2"/>
      <c r="C30" s="2" t="s">
        <v>59</v>
      </c>
      <c r="D30" s="5"/>
      <c r="E30" s="15">
        <v>111158.08</v>
      </c>
      <c r="F30" s="15"/>
      <c r="G30" s="15">
        <v>-24122.07</v>
      </c>
      <c r="H30" s="5"/>
      <c r="I30" s="15">
        <v>529496.37</v>
      </c>
    </row>
    <row r="31" spans="1:9" ht="14.5" x14ac:dyDescent="0.35">
      <c r="A31" s="4" t="s">
        <v>60</v>
      </c>
      <c r="B31" s="2"/>
      <c r="C31" s="2" t="s">
        <v>61</v>
      </c>
      <c r="D31" s="5"/>
      <c r="E31" s="15">
        <v>3468386.14</v>
      </c>
      <c r="F31" s="15"/>
      <c r="G31" s="15">
        <v>-752663.72</v>
      </c>
      <c r="H31" s="5"/>
      <c r="I31" s="15">
        <v>16521497.029999999</v>
      </c>
    </row>
    <row r="32" spans="1:9" ht="14.5" x14ac:dyDescent="0.35">
      <c r="A32" s="4" t="s">
        <v>62</v>
      </c>
      <c r="B32" s="2"/>
      <c r="C32" s="2" t="s">
        <v>63</v>
      </c>
      <c r="D32" s="5"/>
      <c r="E32" s="15">
        <v>2565399.2200000002</v>
      </c>
      <c r="F32" s="15"/>
      <c r="G32" s="15">
        <v>-556709.32999999996</v>
      </c>
      <c r="H32" s="5"/>
      <c r="I32" s="15">
        <v>12220160.59</v>
      </c>
    </row>
    <row r="33" spans="1:9" ht="14.5" x14ac:dyDescent="0.35">
      <c r="A33" s="4" t="s">
        <v>64</v>
      </c>
      <c r="B33" s="2"/>
      <c r="C33" s="2" t="s">
        <v>65</v>
      </c>
      <c r="D33" s="5"/>
      <c r="E33" s="15">
        <v>4601191.25</v>
      </c>
      <c r="F33" s="15"/>
      <c r="G33" s="15">
        <v>-998490.24</v>
      </c>
      <c r="H33" s="5"/>
      <c r="I33" s="15">
        <v>21917561.800000001</v>
      </c>
    </row>
    <row r="34" spans="1:9" ht="14.5" x14ac:dyDescent="0.35">
      <c r="A34" s="4" t="s">
        <v>66</v>
      </c>
      <c r="B34" s="2"/>
      <c r="C34" s="2" t="s">
        <v>67</v>
      </c>
      <c r="D34" s="15"/>
      <c r="E34" s="15">
        <v>3322041.7</v>
      </c>
      <c r="F34" s="15"/>
      <c r="G34" s="15">
        <v>-720905.97</v>
      </c>
      <c r="H34" s="5"/>
      <c r="I34" s="15">
        <v>15824392.039999999</v>
      </c>
    </row>
    <row r="35" spans="1:9" ht="14.5" x14ac:dyDescent="0.35">
      <c r="A35" s="4" t="s">
        <v>68</v>
      </c>
      <c r="B35" s="2"/>
      <c r="C35" s="2" t="s">
        <v>69</v>
      </c>
      <c r="D35" s="2"/>
      <c r="E35" s="15">
        <v>1778609.62</v>
      </c>
      <c r="F35" s="15"/>
      <c r="G35" s="15">
        <v>-385970.56</v>
      </c>
      <c r="H35" s="5"/>
      <c r="I35" s="15">
        <v>8472324.6799999997</v>
      </c>
    </row>
    <row r="36" spans="1:9" ht="14.5" x14ac:dyDescent="0.35">
      <c r="A36" s="4" t="s">
        <v>70</v>
      </c>
      <c r="B36" s="2"/>
      <c r="C36" s="2" t="s">
        <v>71</v>
      </c>
      <c r="D36" s="2"/>
      <c r="E36" s="15">
        <v>3851957.31</v>
      </c>
      <c r="F36" s="15"/>
      <c r="G36" s="15">
        <v>-835901.31</v>
      </c>
      <c r="H36" s="5"/>
      <c r="I36" s="15">
        <v>18348620.559999999</v>
      </c>
    </row>
    <row r="37" spans="1:9" ht="14.5" x14ac:dyDescent="0.35">
      <c r="A37" s="4" t="s">
        <v>72</v>
      </c>
      <c r="B37" s="2"/>
      <c r="C37" s="2" t="s">
        <v>73</v>
      </c>
      <c r="D37" s="5"/>
      <c r="E37" s="15">
        <v>653639.46</v>
      </c>
      <c r="F37" s="15"/>
      <c r="G37" s="15">
        <v>-141844.26999999999</v>
      </c>
      <c r="H37" s="5"/>
      <c r="I37" s="15">
        <v>3113581.33</v>
      </c>
    </row>
    <row r="38" spans="1:9" ht="14.5" x14ac:dyDescent="0.35">
      <c r="A38" s="4" t="s">
        <v>74</v>
      </c>
      <c r="B38" s="2"/>
      <c r="C38" s="2" t="s">
        <v>75</v>
      </c>
      <c r="D38" s="5"/>
      <c r="E38" s="15">
        <v>23797.96</v>
      </c>
      <c r="F38" s="15"/>
      <c r="G38" s="15">
        <v>-5164.32</v>
      </c>
      <c r="H38" s="5"/>
      <c r="I38" s="15">
        <v>113360.47</v>
      </c>
    </row>
    <row r="39" spans="1:9" ht="14.5" x14ac:dyDescent="0.35">
      <c r="A39" s="4" t="s">
        <v>76</v>
      </c>
      <c r="B39" s="2"/>
      <c r="C39" s="2" t="s">
        <v>77</v>
      </c>
      <c r="D39" s="5"/>
      <c r="E39" s="15">
        <v>2666532.71</v>
      </c>
      <c r="F39" s="15"/>
      <c r="G39" s="15">
        <v>-578655.99</v>
      </c>
      <c r="H39" s="5"/>
      <c r="I39" s="15">
        <v>12701905.279999999</v>
      </c>
    </row>
    <row r="40" spans="1:9" ht="14.5" x14ac:dyDescent="0.35">
      <c r="A40" s="4" t="s">
        <v>78</v>
      </c>
      <c r="B40" s="2"/>
      <c r="C40" s="2" t="s">
        <v>79</v>
      </c>
      <c r="D40" s="5"/>
      <c r="E40" s="15">
        <v>54394.26</v>
      </c>
      <c r="F40" s="15"/>
      <c r="G40" s="15">
        <v>-11803.93</v>
      </c>
      <c r="H40" s="5"/>
      <c r="I40" s="15">
        <v>259104.53</v>
      </c>
    </row>
    <row r="41" spans="1:9" ht="14.5" x14ac:dyDescent="0.35">
      <c r="A41" s="4" t="s">
        <v>80</v>
      </c>
      <c r="B41" s="2"/>
      <c r="C41" s="2" t="s">
        <v>81</v>
      </c>
      <c r="D41" s="5"/>
      <c r="E41" s="15">
        <v>105958.29</v>
      </c>
      <c r="F41" s="15"/>
      <c r="G41" s="15">
        <v>-22993.68</v>
      </c>
      <c r="H41" s="5"/>
      <c r="I41" s="15">
        <v>504727.42</v>
      </c>
    </row>
    <row r="42" spans="1:9" ht="14.5" x14ac:dyDescent="0.35">
      <c r="A42" s="4" t="s">
        <v>82</v>
      </c>
      <c r="B42" s="2"/>
      <c r="C42" s="2" t="s">
        <v>83</v>
      </c>
      <c r="D42" s="15"/>
      <c r="E42" s="15">
        <v>144236.15</v>
      </c>
      <c r="F42" s="15"/>
      <c r="G42" s="15">
        <v>-31300.240000000002</v>
      </c>
      <c r="H42" s="5"/>
      <c r="I42" s="15">
        <v>687062.22</v>
      </c>
    </row>
    <row r="43" spans="1:9" ht="14.5" x14ac:dyDescent="0.35">
      <c r="A43" s="4" t="s">
        <v>84</v>
      </c>
      <c r="B43" s="2"/>
      <c r="C43" s="2" t="s">
        <v>85</v>
      </c>
      <c r="D43" s="2"/>
      <c r="E43" s="15">
        <v>280322.76</v>
      </c>
      <c r="F43" s="15"/>
      <c r="G43" s="15">
        <v>-60831.97</v>
      </c>
      <c r="H43" s="5"/>
      <c r="I43" s="15">
        <v>1335304.5</v>
      </c>
    </row>
    <row r="44" spans="1:9" ht="14.5" x14ac:dyDescent="0.35">
      <c r="A44" s="4" t="s">
        <v>86</v>
      </c>
      <c r="B44" s="2"/>
      <c r="C44" s="2" t="s">
        <v>87</v>
      </c>
      <c r="D44" s="2"/>
      <c r="E44" s="15">
        <v>1795672.92</v>
      </c>
      <c r="F44" s="15"/>
      <c r="G44" s="15">
        <v>-389673.41</v>
      </c>
      <c r="H44" s="5"/>
      <c r="I44" s="15">
        <v>8553604.9399999995</v>
      </c>
    </row>
    <row r="45" spans="1:9" ht="14.5" x14ac:dyDescent="0.35">
      <c r="A45" s="4" t="s">
        <v>88</v>
      </c>
      <c r="B45" s="2"/>
      <c r="C45" s="2" t="s">
        <v>89</v>
      </c>
      <c r="D45" s="5"/>
      <c r="E45" s="15">
        <v>264428.55</v>
      </c>
      <c r="F45" s="15"/>
      <c r="G45" s="15">
        <v>-57382.82</v>
      </c>
      <c r="H45" s="5"/>
      <c r="I45" s="15">
        <v>1259593.19</v>
      </c>
    </row>
    <row r="46" spans="1:9" ht="14.5" x14ac:dyDescent="0.35">
      <c r="A46" s="4" t="s">
        <v>90</v>
      </c>
      <c r="B46" s="2"/>
      <c r="C46" s="2" t="s">
        <v>91</v>
      </c>
      <c r="D46" s="5"/>
      <c r="E46" s="15">
        <v>152141.45000000001</v>
      </c>
      <c r="F46" s="15"/>
      <c r="G46" s="15">
        <v>-33015.74</v>
      </c>
      <c r="H46" s="5"/>
      <c r="I46" s="15">
        <v>724718.77</v>
      </c>
    </row>
    <row r="47" spans="1:9" ht="14.5" x14ac:dyDescent="0.35">
      <c r="A47" s="4" t="s">
        <v>92</v>
      </c>
      <c r="B47" s="2"/>
      <c r="C47" s="2" t="s">
        <v>93</v>
      </c>
      <c r="D47" s="5"/>
      <c r="E47" s="15">
        <v>3873473.82</v>
      </c>
      <c r="F47" s="15"/>
      <c r="G47" s="15">
        <v>-840570.54</v>
      </c>
      <c r="H47" s="5"/>
      <c r="I47" s="15">
        <v>18451113.449999999</v>
      </c>
    </row>
    <row r="48" spans="1:9" ht="14.5" x14ac:dyDescent="0.35">
      <c r="A48" s="4" t="s">
        <v>94</v>
      </c>
      <c r="B48" s="2"/>
      <c r="C48" s="2" t="s">
        <v>95</v>
      </c>
      <c r="D48" s="5"/>
      <c r="E48" s="15">
        <v>84732.79</v>
      </c>
      <c r="F48" s="15"/>
      <c r="G48" s="15">
        <v>-18387.599999999999</v>
      </c>
      <c r="H48" s="5"/>
      <c r="I48" s="15">
        <v>403620.72</v>
      </c>
    </row>
    <row r="49" spans="1:9" ht="14.5" x14ac:dyDescent="0.35">
      <c r="A49" s="4" t="s">
        <v>96</v>
      </c>
      <c r="B49" s="2"/>
      <c r="C49" s="2" t="s">
        <v>97</v>
      </c>
      <c r="D49" s="5"/>
      <c r="E49" s="15">
        <v>359612.5</v>
      </c>
      <c r="F49" s="15"/>
      <c r="G49" s="15">
        <v>-78038.39</v>
      </c>
      <c r="H49" s="5"/>
      <c r="I49" s="15">
        <v>1712997.53</v>
      </c>
    </row>
    <row r="50" spans="1:9" ht="14.5" x14ac:dyDescent="0.35">
      <c r="A50" s="4" t="s">
        <v>98</v>
      </c>
      <c r="B50" s="2"/>
      <c r="C50" s="2" t="s">
        <v>99</v>
      </c>
      <c r="D50" s="2"/>
      <c r="E50" s="15">
        <v>3708595.23</v>
      </c>
      <c r="F50" s="15"/>
      <c r="G50" s="15">
        <v>-804790.75</v>
      </c>
      <c r="H50" s="5"/>
      <c r="I50" s="15">
        <v>17665721.93</v>
      </c>
    </row>
    <row r="51" spans="1:9" ht="14.5" x14ac:dyDescent="0.35">
      <c r="A51" s="4" t="s">
        <v>100</v>
      </c>
      <c r="B51" s="2"/>
      <c r="C51" s="2" t="s">
        <v>101</v>
      </c>
      <c r="D51" s="2"/>
      <c r="E51" s="15">
        <v>233588.27</v>
      </c>
      <c r="F51" s="15"/>
      <c r="G51" s="15">
        <v>-50690.27</v>
      </c>
      <c r="H51" s="5"/>
      <c r="I51" s="15">
        <v>1112686.93</v>
      </c>
    </row>
    <row r="52" spans="1:9" ht="14.5" x14ac:dyDescent="0.35">
      <c r="A52" s="4" t="s">
        <v>102</v>
      </c>
      <c r="B52" s="2"/>
      <c r="C52" s="2" t="s">
        <v>103</v>
      </c>
      <c r="D52" s="2"/>
      <c r="E52" s="15">
        <v>1348518.77</v>
      </c>
      <c r="F52" s="15"/>
      <c r="G52" s="15">
        <v>-292637.88</v>
      </c>
      <c r="H52" s="5"/>
      <c r="I52" s="15">
        <v>6423606.8300000001</v>
      </c>
    </row>
    <row r="53" spans="1:9" ht="14.5" x14ac:dyDescent="0.35">
      <c r="A53" s="4" t="s">
        <v>104</v>
      </c>
      <c r="B53" s="2"/>
      <c r="C53" s="2" t="s">
        <v>105</v>
      </c>
      <c r="D53" s="2"/>
      <c r="E53" s="15">
        <v>147527.18</v>
      </c>
      <c r="F53" s="15"/>
      <c r="G53" s="15">
        <v>-32014.42</v>
      </c>
      <c r="H53" s="5"/>
      <c r="I53" s="15">
        <v>702738.91</v>
      </c>
    </row>
    <row r="54" spans="1:9" ht="14.5" x14ac:dyDescent="0.35">
      <c r="A54" s="4" t="s">
        <v>106</v>
      </c>
      <c r="B54" s="2"/>
      <c r="C54" s="2" t="s">
        <v>107</v>
      </c>
      <c r="D54" s="2"/>
      <c r="E54" s="15">
        <v>1679102.11</v>
      </c>
      <c r="F54" s="15"/>
      <c r="G54" s="15">
        <v>-364376.74</v>
      </c>
      <c r="H54" s="5"/>
      <c r="I54" s="15">
        <v>7998325.2699999996</v>
      </c>
    </row>
    <row r="55" spans="1:9" ht="14.5" x14ac:dyDescent="0.35">
      <c r="A55" s="4" t="s">
        <v>108</v>
      </c>
      <c r="B55" s="29"/>
      <c r="C55" s="2" t="s">
        <v>109</v>
      </c>
      <c r="D55" s="2"/>
      <c r="E55" s="15">
        <v>184222.24</v>
      </c>
      <c r="F55" s="15"/>
      <c r="G55" s="15">
        <v>-39977.5</v>
      </c>
      <c r="H55" s="5"/>
      <c r="I55" s="15">
        <v>877534.11</v>
      </c>
    </row>
    <row r="56" spans="1:9" ht="14.5" x14ac:dyDescent="0.35">
      <c r="A56" s="4" t="s">
        <v>110</v>
      </c>
      <c r="B56" s="29"/>
      <c r="C56" s="2" t="s">
        <v>111</v>
      </c>
      <c r="D56" s="2"/>
      <c r="E56" s="15">
        <v>6380223.5099999998</v>
      </c>
      <c r="F56" s="15"/>
      <c r="G56" s="15">
        <v>-1384552.52</v>
      </c>
      <c r="H56" s="5"/>
      <c r="I56" s="15">
        <v>30391899.739999998</v>
      </c>
    </row>
    <row r="57" spans="1:9" ht="14.5" x14ac:dyDescent="0.35">
      <c r="A57" s="4" t="s">
        <v>112</v>
      </c>
      <c r="B57" s="29"/>
      <c r="C57" s="2" t="s">
        <v>113</v>
      </c>
      <c r="D57" s="2"/>
      <c r="E57" s="15">
        <v>307341.17</v>
      </c>
      <c r="F57" s="15"/>
      <c r="G57" s="15">
        <v>-66695.149999999994</v>
      </c>
      <c r="H57" s="5"/>
      <c r="I57" s="15">
        <v>1464005.44</v>
      </c>
    </row>
    <row r="58" spans="1:9" ht="14.5" x14ac:dyDescent="0.35">
      <c r="A58" s="4" t="s">
        <v>114</v>
      </c>
      <c r="B58" s="29"/>
      <c r="C58" s="2" t="s">
        <v>115</v>
      </c>
      <c r="D58" s="13"/>
      <c r="E58" s="15">
        <v>1353820.64</v>
      </c>
      <c r="F58" s="15"/>
      <c r="G58" s="15">
        <v>-293788.42</v>
      </c>
      <c r="H58" s="5"/>
      <c r="I58" s="15">
        <v>6448862.0099999998</v>
      </c>
    </row>
    <row r="59" spans="1:9" ht="14.5" x14ac:dyDescent="0.35">
      <c r="A59" s="4" t="s">
        <v>116</v>
      </c>
      <c r="B59" s="15"/>
      <c r="C59" s="2" t="s">
        <v>117</v>
      </c>
      <c r="D59" s="13"/>
      <c r="E59" s="15">
        <v>149022.5</v>
      </c>
      <c r="F59" s="15"/>
      <c r="G59" s="15">
        <v>-32338.91</v>
      </c>
      <c r="H59" s="5"/>
      <c r="I59" s="15">
        <v>709861.78</v>
      </c>
    </row>
    <row r="60" spans="1:9" ht="14.5" x14ac:dyDescent="0.35">
      <c r="A60" s="4" t="s">
        <v>118</v>
      </c>
      <c r="B60" s="29"/>
      <c r="C60" s="2" t="s">
        <v>119</v>
      </c>
      <c r="D60" s="2"/>
      <c r="E60" s="15">
        <v>29570.39</v>
      </c>
      <c r="F60" s="15"/>
      <c r="G60" s="15">
        <v>-6416.98</v>
      </c>
      <c r="H60" s="5"/>
      <c r="I60" s="15">
        <v>140857.17000000001</v>
      </c>
    </row>
    <row r="61" spans="1:9" ht="14.5" x14ac:dyDescent="0.35">
      <c r="A61" s="4" t="s">
        <v>120</v>
      </c>
      <c r="B61" s="29"/>
      <c r="C61" s="2" t="s">
        <v>121</v>
      </c>
      <c r="D61" s="15"/>
      <c r="E61" s="15">
        <v>558687.94999999995</v>
      </c>
      <c r="F61" s="15"/>
      <c r="G61" s="15">
        <v>-121239.14</v>
      </c>
      <c r="H61" s="5"/>
      <c r="I61" s="15">
        <v>2661284.2400000002</v>
      </c>
    </row>
    <row r="62" spans="1:9" ht="14.5" x14ac:dyDescent="0.35">
      <c r="A62" s="4" t="s">
        <v>122</v>
      </c>
      <c r="B62" s="2"/>
      <c r="C62" s="2" t="s">
        <v>123</v>
      </c>
      <c r="D62" s="2"/>
      <c r="E62" s="15">
        <v>0.02</v>
      </c>
      <c r="F62" s="15"/>
      <c r="G62" s="15">
        <v>0</v>
      </c>
      <c r="H62" s="5"/>
      <c r="I62" s="15">
        <v>0.1</v>
      </c>
    </row>
    <row r="63" spans="1:9" ht="14.5" x14ac:dyDescent="0.35">
      <c r="A63" s="4" t="s">
        <v>124</v>
      </c>
      <c r="B63" s="29"/>
      <c r="C63" s="2" t="s">
        <v>125</v>
      </c>
      <c r="D63" s="29"/>
      <c r="E63" s="15">
        <v>120210.33</v>
      </c>
      <c r="F63" s="15"/>
      <c r="G63" s="15">
        <v>-26086.47</v>
      </c>
      <c r="H63" s="5"/>
      <c r="I63" s="15">
        <v>572616.35</v>
      </c>
    </row>
    <row r="64" spans="1:9" ht="14.5" x14ac:dyDescent="0.35">
      <c r="A64" s="4" t="s">
        <v>126</v>
      </c>
      <c r="B64" s="29"/>
      <c r="C64" s="2" t="s">
        <v>127</v>
      </c>
      <c r="D64" s="29"/>
      <c r="E64" s="15">
        <v>492037.87</v>
      </c>
      <c r="F64" s="15"/>
      <c r="G64" s="15">
        <v>-106775.61</v>
      </c>
      <c r="H64" s="5"/>
      <c r="I64" s="15">
        <v>2343799.67</v>
      </c>
    </row>
    <row r="65" spans="1:9" ht="14.5" x14ac:dyDescent="0.35">
      <c r="A65" s="4" t="s">
        <v>128</v>
      </c>
      <c r="B65" s="15"/>
      <c r="C65" s="2" t="s">
        <v>129</v>
      </c>
      <c r="D65" s="29"/>
      <c r="E65" s="15">
        <v>0</v>
      </c>
      <c r="F65" s="15"/>
      <c r="G65" s="15">
        <v>0</v>
      </c>
      <c r="H65" s="5"/>
      <c r="I65" s="15">
        <v>0</v>
      </c>
    </row>
    <row r="66" spans="1:9" ht="14.5" x14ac:dyDescent="0.35">
      <c r="A66" s="4" t="s">
        <v>130</v>
      </c>
      <c r="B66" s="4"/>
      <c r="C66" s="2" t="s">
        <v>131</v>
      </c>
      <c r="D66" s="29"/>
      <c r="E66" s="15">
        <v>265060.62</v>
      </c>
      <c r="F66" s="15"/>
      <c r="G66" s="15">
        <v>-44145.65</v>
      </c>
      <c r="H66" s="5"/>
      <c r="I66" s="15">
        <v>969028</v>
      </c>
    </row>
    <row r="67" spans="1:9" ht="14.5" x14ac:dyDescent="0.35">
      <c r="A67" s="4" t="s">
        <v>132</v>
      </c>
      <c r="B67" s="29"/>
      <c r="C67" s="2" t="s">
        <v>133</v>
      </c>
      <c r="D67" s="29"/>
      <c r="E67" s="15">
        <v>162009.63</v>
      </c>
      <c r="F67" s="15"/>
      <c r="G67" s="15">
        <v>-35157.21</v>
      </c>
      <c r="H67" s="5"/>
      <c r="I67" s="15">
        <v>771725.38</v>
      </c>
    </row>
    <row r="68" spans="1:9" ht="14.5" x14ac:dyDescent="0.35">
      <c r="A68" s="4" t="s">
        <v>134</v>
      </c>
      <c r="B68" s="29"/>
      <c r="C68" s="2" t="s">
        <v>135</v>
      </c>
      <c r="D68" s="14"/>
      <c r="E68" s="15">
        <v>106789.87</v>
      </c>
      <c r="F68" s="15"/>
      <c r="G68" s="15">
        <v>-23174.14</v>
      </c>
      <c r="H68" s="5"/>
      <c r="I68" s="15">
        <v>508688.59</v>
      </c>
    </row>
    <row r="69" spans="1:9" ht="14.5" x14ac:dyDescent="0.35">
      <c r="A69" s="4" t="s">
        <v>136</v>
      </c>
      <c r="B69" s="15"/>
      <c r="C69" s="2" t="s">
        <v>137</v>
      </c>
      <c r="D69" s="14"/>
      <c r="E69" s="15">
        <v>8728567.7799999993</v>
      </c>
      <c r="F69" s="15"/>
      <c r="G69" s="15">
        <v>-1894159.42</v>
      </c>
      <c r="H69" s="5"/>
      <c r="I69" s="15">
        <v>41578129.109999999</v>
      </c>
    </row>
    <row r="70" spans="1:9" ht="14.5" x14ac:dyDescent="0.35">
      <c r="A70" s="4" t="s">
        <v>598</v>
      </c>
      <c r="B70" s="29"/>
      <c r="C70" s="2" t="s">
        <v>599</v>
      </c>
      <c r="D70" s="29"/>
      <c r="E70" s="15">
        <v>564499.85</v>
      </c>
      <c r="F70" s="15"/>
      <c r="G70" s="15">
        <v>-122500.36</v>
      </c>
      <c r="H70" s="5"/>
      <c r="I70" s="15">
        <v>2688968.93</v>
      </c>
    </row>
    <row r="71" spans="1:9" ht="14.5" x14ac:dyDescent="0.35">
      <c r="A71" s="4" t="s">
        <v>138</v>
      </c>
      <c r="B71" s="29"/>
      <c r="C71" s="2" t="s">
        <v>139</v>
      </c>
      <c r="D71" s="29"/>
      <c r="E71" s="15">
        <v>2748895.74</v>
      </c>
      <c r="F71" s="15"/>
      <c r="G71" s="15">
        <v>-596529.34</v>
      </c>
      <c r="H71" s="5"/>
      <c r="I71" s="15">
        <v>13094237.77</v>
      </c>
    </row>
    <row r="72" spans="1:9" ht="14.5" x14ac:dyDescent="0.35">
      <c r="A72" s="4" t="s">
        <v>140</v>
      </c>
      <c r="B72" s="2"/>
      <c r="C72" s="2" t="s">
        <v>141</v>
      </c>
      <c r="D72" s="2"/>
      <c r="E72" s="15">
        <v>3538499.05</v>
      </c>
      <c r="F72" s="15"/>
      <c r="G72" s="15">
        <v>-767878.7</v>
      </c>
      <c r="H72" s="5"/>
      <c r="I72" s="15">
        <v>16855476.640000001</v>
      </c>
    </row>
    <row r="73" spans="1:9" ht="14.5" x14ac:dyDescent="0.35">
      <c r="A73" s="4" t="s">
        <v>142</v>
      </c>
      <c r="B73" s="2"/>
      <c r="C73" s="2" t="s">
        <v>143</v>
      </c>
      <c r="D73" s="2"/>
      <c r="E73" s="15">
        <v>4910750.0199999996</v>
      </c>
      <c r="F73" s="15"/>
      <c r="G73" s="15">
        <v>-1065666.6299999999</v>
      </c>
      <c r="H73" s="5"/>
      <c r="I73" s="15">
        <v>23392130.68</v>
      </c>
    </row>
    <row r="74" spans="1:9" ht="14.5" x14ac:dyDescent="0.35">
      <c r="A74" s="4" t="s">
        <v>144</v>
      </c>
      <c r="B74" s="29"/>
      <c r="C74" s="2" t="s">
        <v>145</v>
      </c>
      <c r="D74" s="14"/>
      <c r="E74" s="15">
        <v>161361.1</v>
      </c>
      <c r="F74" s="15"/>
      <c r="G74" s="15">
        <v>-35016.47</v>
      </c>
      <c r="H74" s="5"/>
      <c r="I74" s="15">
        <v>768636.15</v>
      </c>
    </row>
    <row r="75" spans="1:9" ht="14.5" x14ac:dyDescent="0.35">
      <c r="A75" s="4" t="s">
        <v>146</v>
      </c>
      <c r="B75" s="29"/>
      <c r="C75" s="2" t="s">
        <v>147</v>
      </c>
      <c r="D75" s="14"/>
      <c r="E75" s="15">
        <v>5073536.21</v>
      </c>
      <c r="F75" s="15"/>
      <c r="G75" s="15">
        <v>-1100992.3600000001</v>
      </c>
      <c r="H75" s="5"/>
      <c r="I75" s="15">
        <v>24167555.18</v>
      </c>
    </row>
    <row r="76" spans="1:9" ht="14.5" x14ac:dyDescent="0.35">
      <c r="A76" s="4" t="s">
        <v>148</v>
      </c>
      <c r="B76" s="2"/>
      <c r="C76" s="2" t="s">
        <v>149</v>
      </c>
      <c r="D76" s="2"/>
      <c r="E76" s="15">
        <v>402333.45</v>
      </c>
      <c r="F76" s="15"/>
      <c r="G76" s="15">
        <v>-87309.13</v>
      </c>
      <c r="H76" s="5"/>
      <c r="I76" s="15">
        <v>1916496.8</v>
      </c>
    </row>
    <row r="77" spans="1:9" ht="14.5" x14ac:dyDescent="0.35">
      <c r="A77" s="4" t="s">
        <v>150</v>
      </c>
      <c r="B77" s="2"/>
      <c r="C77" s="2" t="s">
        <v>151</v>
      </c>
      <c r="D77" s="2"/>
      <c r="E77" s="15">
        <v>235029.22</v>
      </c>
      <c r="F77" s="15"/>
      <c r="G77" s="15">
        <v>-51002.96</v>
      </c>
      <c r="H77" s="5"/>
      <c r="I77" s="15">
        <v>1119550.82</v>
      </c>
    </row>
    <row r="78" spans="1:9" ht="14.5" x14ac:dyDescent="0.35">
      <c r="A78" s="4" t="s">
        <v>152</v>
      </c>
      <c r="B78" s="29"/>
      <c r="C78" s="2" t="s">
        <v>153</v>
      </c>
      <c r="D78" s="29"/>
      <c r="E78" s="15">
        <v>207888.84</v>
      </c>
      <c r="F78" s="15"/>
      <c r="G78" s="15">
        <v>-45113.31</v>
      </c>
      <c r="H78" s="5"/>
      <c r="I78" s="15">
        <v>990268.9</v>
      </c>
    </row>
    <row r="79" spans="1:9" ht="14.5" x14ac:dyDescent="0.35">
      <c r="A79" s="4" t="s">
        <v>154</v>
      </c>
      <c r="B79" s="29"/>
      <c r="C79" s="2" t="s">
        <v>155</v>
      </c>
      <c r="D79" s="29"/>
      <c r="E79" s="15">
        <v>3284853.24</v>
      </c>
      <c r="F79" s="15"/>
      <c r="G79" s="15">
        <v>-712835.82</v>
      </c>
      <c r="H79" s="5"/>
      <c r="I79" s="15">
        <v>15647246.57</v>
      </c>
    </row>
    <row r="80" spans="1:9" ht="14.5" x14ac:dyDescent="0.35">
      <c r="A80" s="4" t="s">
        <v>156</v>
      </c>
      <c r="B80" s="2"/>
      <c r="C80" s="2" t="s">
        <v>157</v>
      </c>
      <c r="D80" s="2"/>
      <c r="E80" s="15">
        <v>900706.73</v>
      </c>
      <c r="F80" s="15"/>
      <c r="G80" s="15">
        <v>-195459.57</v>
      </c>
      <c r="H80" s="5"/>
      <c r="I80" s="15">
        <v>4290474.8600000003</v>
      </c>
    </row>
    <row r="81" spans="1:9" ht="14.5" x14ac:dyDescent="0.35">
      <c r="A81" s="4" t="s">
        <v>158</v>
      </c>
      <c r="B81" s="2"/>
      <c r="C81" s="2" t="s">
        <v>159</v>
      </c>
      <c r="D81" s="2"/>
      <c r="E81" s="15">
        <v>596019.36</v>
      </c>
      <c r="F81" s="15"/>
      <c r="G81" s="15">
        <v>-129340.31</v>
      </c>
      <c r="H81" s="5"/>
      <c r="I81" s="15">
        <v>2839110.69</v>
      </c>
    </row>
    <row r="82" spans="1:9" ht="14.5" x14ac:dyDescent="0.35">
      <c r="A82" s="4" t="s">
        <v>160</v>
      </c>
      <c r="B82" s="2"/>
      <c r="C82" s="2" t="s">
        <v>161</v>
      </c>
      <c r="D82" s="2"/>
      <c r="E82" s="15">
        <v>3136678.23</v>
      </c>
      <c r="F82" s="15"/>
      <c r="G82" s="15">
        <v>-680680.82</v>
      </c>
      <c r="H82" s="5"/>
      <c r="I82" s="15">
        <v>14941421.76</v>
      </c>
    </row>
    <row r="83" spans="1:9" ht="14.5" x14ac:dyDescent="0.35">
      <c r="A83" s="4" t="s">
        <v>162</v>
      </c>
      <c r="B83" s="2"/>
      <c r="C83" s="2" t="s">
        <v>163</v>
      </c>
      <c r="D83" s="2"/>
      <c r="E83" s="15">
        <v>3106173.42</v>
      </c>
      <c r="F83" s="15"/>
      <c r="G83" s="15">
        <v>-674061.06</v>
      </c>
      <c r="H83" s="5"/>
      <c r="I83" s="15">
        <v>14796113.470000001</v>
      </c>
    </row>
    <row r="84" spans="1:9" ht="14.5" x14ac:dyDescent="0.35">
      <c r="A84" s="4" t="s">
        <v>548</v>
      </c>
      <c r="B84" s="2"/>
      <c r="C84" s="2" t="s">
        <v>165</v>
      </c>
      <c r="D84" s="2"/>
      <c r="E84" s="15">
        <v>1479762.88</v>
      </c>
      <c r="F84" s="15"/>
      <c r="G84" s="15">
        <v>-321118.75</v>
      </c>
      <c r="H84" s="5"/>
      <c r="I84" s="15">
        <v>7048782.0499999998</v>
      </c>
    </row>
    <row r="85" spans="1:9" ht="14.5" x14ac:dyDescent="0.35">
      <c r="A85" s="4" t="s">
        <v>549</v>
      </c>
      <c r="B85" s="2"/>
      <c r="C85" s="2" t="s">
        <v>167</v>
      </c>
      <c r="D85" s="2"/>
      <c r="E85" s="15">
        <v>1047579.25</v>
      </c>
      <c r="F85" s="15"/>
      <c r="G85" s="15">
        <v>-227331.92</v>
      </c>
      <c r="H85" s="5"/>
      <c r="I85" s="15">
        <v>4990095.32</v>
      </c>
    </row>
    <row r="86" spans="1:9" ht="14.5" x14ac:dyDescent="0.35">
      <c r="A86" s="4" t="s">
        <v>168</v>
      </c>
      <c r="B86" s="2"/>
      <c r="C86" s="2" t="s">
        <v>169</v>
      </c>
      <c r="D86" s="2"/>
      <c r="E86" s="15">
        <v>519803.65</v>
      </c>
      <c r="F86" s="15"/>
      <c r="G86" s="15">
        <v>-112800.98</v>
      </c>
      <c r="H86" s="5"/>
      <c r="I86" s="15">
        <v>2476060.66</v>
      </c>
    </row>
    <row r="87" spans="1:9" ht="14.5" x14ac:dyDescent="0.35">
      <c r="A87" s="4" t="s">
        <v>550</v>
      </c>
      <c r="B87" s="2"/>
      <c r="C87" s="2" t="s">
        <v>171</v>
      </c>
      <c r="D87" s="2"/>
      <c r="E87" s="15">
        <v>4037316.07</v>
      </c>
      <c r="F87" s="15"/>
      <c r="G87" s="15">
        <v>-876125.44</v>
      </c>
      <c r="H87" s="5"/>
      <c r="I87" s="15">
        <v>19231568.440000001</v>
      </c>
    </row>
    <row r="88" spans="1:9" ht="14.5" x14ac:dyDescent="0.35">
      <c r="A88" s="4" t="s">
        <v>172</v>
      </c>
      <c r="B88" s="2"/>
      <c r="C88" s="2" t="s">
        <v>173</v>
      </c>
      <c r="D88" s="2"/>
      <c r="E88" s="15">
        <v>188255.07</v>
      </c>
      <c r="F88" s="15"/>
      <c r="G88" s="15">
        <v>-40852.65</v>
      </c>
      <c r="H88" s="5"/>
      <c r="I88" s="15">
        <v>896744.31</v>
      </c>
    </row>
    <row r="89" spans="1:9" ht="14.5" x14ac:dyDescent="0.35">
      <c r="A89" s="4" t="s">
        <v>174</v>
      </c>
      <c r="B89" s="2"/>
      <c r="C89" s="2" t="s">
        <v>175</v>
      </c>
      <c r="D89" s="2"/>
      <c r="E89" s="15">
        <v>294639.40999999997</v>
      </c>
      <c r="F89" s="15"/>
      <c r="G89" s="15">
        <v>-63938.78</v>
      </c>
      <c r="H89" s="5"/>
      <c r="I89" s="15">
        <v>1403501.19</v>
      </c>
    </row>
    <row r="90" spans="1:9" ht="14.5" x14ac:dyDescent="0.35">
      <c r="A90" s="4" t="s">
        <v>551</v>
      </c>
      <c r="B90" s="2"/>
      <c r="C90" s="2" t="s">
        <v>177</v>
      </c>
      <c r="D90" s="2"/>
      <c r="E90" s="15">
        <v>2596639.17</v>
      </c>
      <c r="F90" s="15"/>
      <c r="G90" s="15">
        <v>-563488.61</v>
      </c>
      <c r="H90" s="5"/>
      <c r="I90" s="15">
        <v>12368970.65</v>
      </c>
    </row>
    <row r="91" spans="1:9" ht="14.5" x14ac:dyDescent="0.35">
      <c r="A91" s="4" t="s">
        <v>552</v>
      </c>
      <c r="B91" s="2"/>
      <c r="C91" s="2" t="s">
        <v>179</v>
      </c>
      <c r="D91" s="2"/>
      <c r="E91" s="15">
        <v>2109798.9900000002</v>
      </c>
      <c r="F91" s="15"/>
      <c r="G91" s="15">
        <v>-457840.94</v>
      </c>
      <c r="H91" s="5"/>
      <c r="I91" s="15">
        <v>10049929.970000001</v>
      </c>
    </row>
    <row r="92" spans="1:9" ht="14.5" x14ac:dyDescent="0.35">
      <c r="A92" s="4" t="s">
        <v>180</v>
      </c>
      <c r="B92" s="2"/>
      <c r="C92" s="2" t="s">
        <v>181</v>
      </c>
      <c r="D92" s="2"/>
      <c r="E92" s="15">
        <v>178972.93</v>
      </c>
      <c r="F92" s="15"/>
      <c r="G92" s="15">
        <v>-38838.36</v>
      </c>
      <c r="H92" s="5"/>
      <c r="I92" s="15">
        <v>852529.26</v>
      </c>
    </row>
    <row r="93" spans="1:9" ht="14.5" x14ac:dyDescent="0.35">
      <c r="A93" s="4" t="s">
        <v>182</v>
      </c>
      <c r="B93" s="2"/>
      <c r="C93" s="2" t="s">
        <v>183</v>
      </c>
      <c r="D93" s="2"/>
      <c r="E93" s="15">
        <v>257262.53</v>
      </c>
      <c r="F93" s="15"/>
      <c r="G93" s="15">
        <v>-55827.74</v>
      </c>
      <c r="H93" s="5"/>
      <c r="I93" s="15">
        <v>1225458.1599999999</v>
      </c>
    </row>
    <row r="94" spans="1:9" ht="14.5" x14ac:dyDescent="0.35">
      <c r="A94" s="4" t="s">
        <v>553</v>
      </c>
      <c r="B94" s="2"/>
      <c r="C94" s="2" t="s">
        <v>185</v>
      </c>
      <c r="D94" s="2"/>
      <c r="E94" s="15">
        <v>2334488.5</v>
      </c>
      <c r="F94" s="15"/>
      <c r="G94" s="15">
        <v>-506600.11</v>
      </c>
      <c r="H94" s="5"/>
      <c r="I94" s="15">
        <v>11120228.039999999</v>
      </c>
    </row>
    <row r="95" spans="1:9" ht="14.5" x14ac:dyDescent="0.35">
      <c r="A95" s="4" t="s">
        <v>554</v>
      </c>
      <c r="B95" s="2"/>
      <c r="C95" s="2" t="s">
        <v>187</v>
      </c>
      <c r="D95" s="2"/>
      <c r="E95" s="15">
        <v>3256884.02</v>
      </c>
      <c r="F95" s="15"/>
      <c r="G95" s="15">
        <v>-706766.3</v>
      </c>
      <c r="H95" s="5"/>
      <c r="I95" s="15">
        <v>15514016.460000001</v>
      </c>
    </row>
    <row r="96" spans="1:9" ht="14.5" x14ac:dyDescent="0.35">
      <c r="A96" s="4" t="s">
        <v>188</v>
      </c>
      <c r="B96" s="2"/>
      <c r="C96" s="2" t="s">
        <v>189</v>
      </c>
      <c r="D96" s="2"/>
      <c r="E96" s="15">
        <v>501884.45</v>
      </c>
      <c r="F96" s="15"/>
      <c r="G96" s="15">
        <v>-108912.39</v>
      </c>
      <c r="H96" s="5"/>
      <c r="I96" s="15">
        <v>2390703.36</v>
      </c>
    </row>
    <row r="97" spans="1:9" ht="14.5" x14ac:dyDescent="0.35">
      <c r="A97" s="4" t="s">
        <v>555</v>
      </c>
      <c r="B97" s="2"/>
      <c r="C97" s="2" t="s">
        <v>191</v>
      </c>
      <c r="D97" s="2"/>
      <c r="E97" s="15">
        <v>2499111.5699999998</v>
      </c>
      <c r="F97" s="15"/>
      <c r="G97" s="15">
        <v>-542324.44999999995</v>
      </c>
      <c r="H97" s="5"/>
      <c r="I97" s="15">
        <v>11904402.439999999</v>
      </c>
    </row>
    <row r="98" spans="1:9" ht="14.5" x14ac:dyDescent="0.35">
      <c r="A98" s="4" t="s">
        <v>192</v>
      </c>
      <c r="B98" s="2"/>
      <c r="C98" s="2" t="s">
        <v>193</v>
      </c>
      <c r="D98" s="2"/>
      <c r="E98" s="15">
        <v>599086.88</v>
      </c>
      <c r="F98" s="15"/>
      <c r="G98" s="15">
        <v>-130005.98</v>
      </c>
      <c r="H98" s="5"/>
      <c r="I98" s="15">
        <v>2853722.63</v>
      </c>
    </row>
    <row r="99" spans="1:9" ht="14.5" x14ac:dyDescent="0.35">
      <c r="A99" s="4" t="s">
        <v>194</v>
      </c>
      <c r="B99" s="2"/>
      <c r="C99" s="2" t="s">
        <v>195</v>
      </c>
      <c r="D99" s="2"/>
      <c r="E99" s="15">
        <v>280996.25</v>
      </c>
      <c r="F99" s="15"/>
      <c r="G99" s="15">
        <v>-60978.12</v>
      </c>
      <c r="H99" s="5"/>
      <c r="I99" s="15">
        <v>1338512.6299999999</v>
      </c>
    </row>
    <row r="100" spans="1:9" ht="14.5" x14ac:dyDescent="0.35">
      <c r="A100" s="4" t="s">
        <v>196</v>
      </c>
      <c r="B100" s="2"/>
      <c r="C100" s="2" t="s">
        <v>197</v>
      </c>
      <c r="D100" s="2"/>
      <c r="E100" s="15">
        <v>948296.78</v>
      </c>
      <c r="F100" s="15"/>
      <c r="G100" s="15">
        <v>-205786.94</v>
      </c>
      <c r="H100" s="5"/>
      <c r="I100" s="15">
        <v>4517167.8899999997</v>
      </c>
    </row>
    <row r="101" spans="1:9" ht="14.5" x14ac:dyDescent="0.35">
      <c r="A101" s="4" t="s">
        <v>198</v>
      </c>
      <c r="B101" s="2"/>
      <c r="C101" s="2" t="s">
        <v>199</v>
      </c>
      <c r="D101" s="2"/>
      <c r="E101" s="15">
        <v>1136576.6399999999</v>
      </c>
      <c r="F101" s="15"/>
      <c r="G101" s="15">
        <v>-246644.97</v>
      </c>
      <c r="H101" s="5"/>
      <c r="I101" s="15">
        <v>5414030.2699999996</v>
      </c>
    </row>
    <row r="102" spans="1:9" ht="14.5" x14ac:dyDescent="0.35">
      <c r="A102" s="4" t="s">
        <v>556</v>
      </c>
      <c r="B102" s="2"/>
      <c r="C102" s="2" t="s">
        <v>201</v>
      </c>
      <c r="D102" s="2"/>
      <c r="E102" s="15">
        <v>1116648.24</v>
      </c>
      <c r="F102" s="15"/>
      <c r="G102" s="15">
        <v>-242320.37</v>
      </c>
      <c r="H102" s="5"/>
      <c r="I102" s="15">
        <v>5319102.25</v>
      </c>
    </row>
    <row r="103" spans="1:9" ht="14.5" x14ac:dyDescent="0.35">
      <c r="A103" s="4" t="s">
        <v>202</v>
      </c>
      <c r="B103" s="2"/>
      <c r="C103" s="2" t="s">
        <v>203</v>
      </c>
      <c r="D103" s="2"/>
      <c r="E103" s="15">
        <v>305081.2</v>
      </c>
      <c r="F103" s="15"/>
      <c r="G103" s="15">
        <v>-66204.73</v>
      </c>
      <c r="H103" s="5"/>
      <c r="I103" s="15">
        <v>1453240.2</v>
      </c>
    </row>
    <row r="104" spans="1:9" ht="14.5" x14ac:dyDescent="0.35">
      <c r="A104" s="4" t="s">
        <v>204</v>
      </c>
      <c r="B104" s="2"/>
      <c r="C104" s="2" t="s">
        <v>205</v>
      </c>
      <c r="D104" s="2"/>
      <c r="E104" s="15">
        <v>338572.52</v>
      </c>
      <c r="F104" s="15"/>
      <c r="G104" s="15">
        <v>-73472.570000000007</v>
      </c>
      <c r="H104" s="5"/>
      <c r="I104" s="15">
        <v>1612774.53</v>
      </c>
    </row>
    <row r="105" spans="1:9" ht="14.5" x14ac:dyDescent="0.35">
      <c r="A105" s="4" t="s">
        <v>557</v>
      </c>
      <c r="B105" s="2"/>
      <c r="C105" s="2" t="s">
        <v>207</v>
      </c>
      <c r="D105" s="2"/>
      <c r="E105" s="15">
        <v>2868249.88</v>
      </c>
      <c r="F105" s="15"/>
      <c r="G105" s="15">
        <v>-622430.01</v>
      </c>
      <c r="H105" s="5"/>
      <c r="I105" s="15">
        <v>13662775.720000001</v>
      </c>
    </row>
    <row r="106" spans="1:9" ht="14.5" x14ac:dyDescent="0.35">
      <c r="A106" s="4" t="s">
        <v>208</v>
      </c>
      <c r="B106" s="2"/>
      <c r="C106" s="2" t="s">
        <v>209</v>
      </c>
      <c r="D106" s="2"/>
      <c r="E106" s="15">
        <v>718017.46</v>
      </c>
      <c r="F106" s="15"/>
      <c r="G106" s="15">
        <v>-155814.74</v>
      </c>
      <c r="H106" s="5"/>
      <c r="I106" s="15">
        <v>3420242.98</v>
      </c>
    </row>
    <row r="107" spans="1:9" ht="14.5" x14ac:dyDescent="0.35">
      <c r="A107" s="4" t="s">
        <v>558</v>
      </c>
      <c r="B107" s="2"/>
      <c r="C107" s="2" t="s">
        <v>211</v>
      </c>
      <c r="D107" s="2"/>
      <c r="E107" s="15">
        <v>2456847.67</v>
      </c>
      <c r="F107" s="15"/>
      <c r="G107" s="15">
        <v>-533152.89</v>
      </c>
      <c r="H107" s="5"/>
      <c r="I107" s="15">
        <v>11703080.310000001</v>
      </c>
    </row>
    <row r="108" spans="1:9" ht="14.5" x14ac:dyDescent="0.35">
      <c r="A108" s="4" t="s">
        <v>212</v>
      </c>
      <c r="B108" s="2"/>
      <c r="C108" s="2" t="s">
        <v>213</v>
      </c>
      <c r="D108" s="2"/>
      <c r="E108" s="15">
        <v>401696.73</v>
      </c>
      <c r="F108" s="15"/>
      <c r="G108" s="15">
        <v>-87170.96</v>
      </c>
      <c r="H108" s="5"/>
      <c r="I108" s="15">
        <v>1913463.79</v>
      </c>
    </row>
    <row r="109" spans="1:9" ht="14.5" x14ac:dyDescent="0.35">
      <c r="A109" s="4" t="s">
        <v>559</v>
      </c>
      <c r="B109" s="2"/>
      <c r="C109" s="2" t="s">
        <v>215</v>
      </c>
      <c r="D109" s="2"/>
      <c r="E109" s="15">
        <v>942629.2</v>
      </c>
      <c r="F109" s="15"/>
      <c r="G109" s="15">
        <v>-204557.04</v>
      </c>
      <c r="H109" s="5"/>
      <c r="I109" s="15">
        <v>4490170.5999999996</v>
      </c>
    </row>
    <row r="110" spans="1:9" ht="14.5" x14ac:dyDescent="0.35">
      <c r="A110" s="4" t="s">
        <v>216</v>
      </c>
      <c r="B110" s="2"/>
      <c r="C110" s="2" t="s">
        <v>217</v>
      </c>
      <c r="D110" s="2"/>
      <c r="E110" s="15">
        <v>297312.14</v>
      </c>
      <c r="F110" s="15"/>
      <c r="G110" s="15">
        <v>-64518.79</v>
      </c>
      <c r="H110" s="5"/>
      <c r="I110" s="15">
        <v>1416232.64</v>
      </c>
    </row>
    <row r="111" spans="1:9" ht="14.5" x14ac:dyDescent="0.35">
      <c r="A111" s="4" t="s">
        <v>560</v>
      </c>
      <c r="B111" s="2"/>
      <c r="C111" s="2" t="s">
        <v>219</v>
      </c>
      <c r="D111" s="2"/>
      <c r="E111" s="15">
        <v>1638187.33</v>
      </c>
      <c r="F111" s="15"/>
      <c r="G111" s="15">
        <v>-355497.95</v>
      </c>
      <c r="H111" s="5"/>
      <c r="I111" s="15">
        <v>7803429.6100000003</v>
      </c>
    </row>
    <row r="112" spans="1:9" ht="14.5" x14ac:dyDescent="0.35">
      <c r="A112" s="4" t="s">
        <v>561</v>
      </c>
      <c r="B112" s="2"/>
      <c r="C112" s="2" t="s">
        <v>221</v>
      </c>
      <c r="D112" s="2"/>
      <c r="E112" s="15">
        <v>3614886.86</v>
      </c>
      <c r="F112" s="15"/>
      <c r="G112" s="15">
        <v>-784455.39</v>
      </c>
      <c r="H112" s="5"/>
      <c r="I112" s="15">
        <v>17219346.449999999</v>
      </c>
    </row>
    <row r="113" spans="1:9" ht="14.5" x14ac:dyDescent="0.35">
      <c r="A113" s="4" t="s">
        <v>562</v>
      </c>
      <c r="B113" s="2"/>
      <c r="C113" s="2" t="s">
        <v>223</v>
      </c>
      <c r="D113" s="2"/>
      <c r="E113" s="15">
        <v>2273415.25</v>
      </c>
      <c r="F113" s="15"/>
      <c r="G113" s="15">
        <v>-493346.79</v>
      </c>
      <c r="H113" s="5"/>
      <c r="I113" s="15">
        <v>10829308.460000001</v>
      </c>
    </row>
    <row r="114" spans="1:9" ht="14.5" x14ac:dyDescent="0.35">
      <c r="A114" s="4" t="s">
        <v>224</v>
      </c>
      <c r="B114" s="2"/>
      <c r="C114" s="2" t="s">
        <v>225</v>
      </c>
      <c r="D114" s="2"/>
      <c r="E114" s="15">
        <v>628492.15</v>
      </c>
      <c r="F114" s="15"/>
      <c r="G114" s="15">
        <v>-136387.13</v>
      </c>
      <c r="H114" s="5"/>
      <c r="I114" s="15">
        <v>2993793.32</v>
      </c>
    </row>
    <row r="115" spans="1:9" ht="14.5" x14ac:dyDescent="0.35">
      <c r="A115" s="4" t="s">
        <v>563</v>
      </c>
      <c r="B115" s="2"/>
      <c r="C115" s="2" t="s">
        <v>227</v>
      </c>
      <c r="D115" s="4"/>
      <c r="E115" s="15">
        <v>2375494.0699999998</v>
      </c>
      <c r="F115" s="15"/>
      <c r="G115" s="15">
        <v>-515498.6</v>
      </c>
      <c r="H115" s="5"/>
      <c r="I115" s="15">
        <v>11315556.189999999</v>
      </c>
    </row>
    <row r="116" spans="1:9" ht="14.5" x14ac:dyDescent="0.35">
      <c r="A116" s="4" t="s">
        <v>564</v>
      </c>
      <c r="B116" s="2"/>
      <c r="C116" s="2" t="s">
        <v>229</v>
      </c>
      <c r="D116" s="2"/>
      <c r="E116" s="15">
        <v>989437.8</v>
      </c>
      <c r="F116" s="15"/>
      <c r="G116" s="15">
        <v>-214714.83</v>
      </c>
      <c r="H116" s="5"/>
      <c r="I116" s="15">
        <v>4713141.24</v>
      </c>
    </row>
    <row r="117" spans="1:9" ht="14.5" x14ac:dyDescent="0.35">
      <c r="A117" s="4" t="s">
        <v>565</v>
      </c>
      <c r="B117" s="2"/>
      <c r="C117" s="2" t="s">
        <v>231</v>
      </c>
      <c r="D117" s="2"/>
      <c r="E117" s="15">
        <v>3208953.78</v>
      </c>
      <c r="F117" s="15"/>
      <c r="G117" s="15">
        <v>-696365.11</v>
      </c>
      <c r="H117" s="5"/>
      <c r="I117" s="15">
        <v>15285702.99</v>
      </c>
    </row>
    <row r="118" spans="1:9" ht="14.5" x14ac:dyDescent="0.35">
      <c r="A118" s="4" t="s">
        <v>232</v>
      </c>
      <c r="B118" s="2"/>
      <c r="C118" s="2" t="s">
        <v>233</v>
      </c>
      <c r="D118" s="2"/>
      <c r="E118" s="15">
        <v>644337.54</v>
      </c>
      <c r="F118" s="15"/>
      <c r="G118" s="15">
        <v>-139825.69</v>
      </c>
      <c r="H118" s="5"/>
      <c r="I118" s="15">
        <v>3069272.09</v>
      </c>
    </row>
    <row r="119" spans="1:9" ht="14.5" x14ac:dyDescent="0.35">
      <c r="A119" s="4" t="s">
        <v>234</v>
      </c>
      <c r="B119" s="2"/>
      <c r="C119" s="2" t="s">
        <v>235</v>
      </c>
      <c r="D119" s="2"/>
      <c r="E119" s="15">
        <v>662760.78</v>
      </c>
      <c r="F119" s="15"/>
      <c r="G119" s="15">
        <v>-143823.66</v>
      </c>
      <c r="H119" s="5"/>
      <c r="I119" s="15">
        <v>3157030.32</v>
      </c>
    </row>
    <row r="120" spans="1:9" ht="14.5" x14ac:dyDescent="0.35">
      <c r="A120" s="4" t="s">
        <v>566</v>
      </c>
      <c r="B120" s="2"/>
      <c r="C120" s="2" t="s">
        <v>237</v>
      </c>
      <c r="D120" s="2"/>
      <c r="E120" s="15">
        <v>3498468.69</v>
      </c>
      <c r="F120" s="15"/>
      <c r="G120" s="15">
        <v>-759191.84</v>
      </c>
      <c r="H120" s="5"/>
      <c r="I120" s="15">
        <v>16664793.859999999</v>
      </c>
    </row>
    <row r="121" spans="1:9" ht="14.5" x14ac:dyDescent="0.35">
      <c r="A121" s="4" t="s">
        <v>567</v>
      </c>
      <c r="B121" s="2"/>
      <c r="C121" s="2" t="s">
        <v>239</v>
      </c>
      <c r="D121" s="2"/>
      <c r="E121" s="15">
        <v>2329775.0499999998</v>
      </c>
      <c r="F121" s="15"/>
      <c r="G121" s="15">
        <v>-505577.26</v>
      </c>
      <c r="H121" s="5"/>
      <c r="I121" s="15">
        <v>11097775.720000001</v>
      </c>
    </row>
    <row r="122" spans="1:9" ht="14.5" x14ac:dyDescent="0.35">
      <c r="A122" s="4" t="s">
        <v>568</v>
      </c>
      <c r="B122" s="2"/>
      <c r="C122" s="2" t="s">
        <v>241</v>
      </c>
      <c r="D122" s="2"/>
      <c r="E122" s="15">
        <v>905604.82</v>
      </c>
      <c r="F122" s="15"/>
      <c r="G122" s="15">
        <v>-196522.49</v>
      </c>
      <c r="H122" s="5"/>
      <c r="I122" s="15">
        <v>4313806.7</v>
      </c>
    </row>
    <row r="123" spans="1:9" ht="14.5" x14ac:dyDescent="0.35">
      <c r="A123" s="4" t="s">
        <v>242</v>
      </c>
      <c r="B123" s="2"/>
      <c r="C123" s="2" t="s">
        <v>243</v>
      </c>
      <c r="D123" s="2"/>
      <c r="E123" s="15">
        <v>4239.66</v>
      </c>
      <c r="F123" s="15"/>
      <c r="G123" s="15">
        <v>-920.04</v>
      </c>
      <c r="H123" s="5"/>
      <c r="I123" s="15">
        <v>20195.439999999999</v>
      </c>
    </row>
    <row r="124" spans="1:9" ht="14.5" x14ac:dyDescent="0.35">
      <c r="A124" s="4" t="s">
        <v>569</v>
      </c>
      <c r="B124" s="2"/>
      <c r="C124" s="2" t="s">
        <v>245</v>
      </c>
      <c r="D124" s="2"/>
      <c r="E124" s="15">
        <v>897363</v>
      </c>
      <c r="F124" s="15"/>
      <c r="G124" s="15">
        <v>-194733.96</v>
      </c>
      <c r="H124" s="5"/>
      <c r="I124" s="15">
        <v>4274547.1500000004</v>
      </c>
    </row>
    <row r="125" spans="1:9" ht="14.5" x14ac:dyDescent="0.35">
      <c r="A125" s="4" t="s">
        <v>246</v>
      </c>
      <c r="B125" s="2"/>
      <c r="C125" s="2" t="s">
        <v>247</v>
      </c>
      <c r="D125" s="2"/>
      <c r="E125" s="15">
        <v>592421.15</v>
      </c>
      <c r="F125" s="15"/>
      <c r="G125" s="15">
        <v>-128559.48</v>
      </c>
      <c r="H125" s="5"/>
      <c r="I125" s="15">
        <v>2821970.74</v>
      </c>
    </row>
    <row r="126" spans="1:9" ht="14.5" x14ac:dyDescent="0.35">
      <c r="A126" s="4" t="s">
        <v>570</v>
      </c>
      <c r="B126" s="2"/>
      <c r="C126" s="2" t="s">
        <v>249</v>
      </c>
      <c r="D126" s="2"/>
      <c r="E126" s="15">
        <v>968359.46</v>
      </c>
      <c r="F126" s="15"/>
      <c r="G126" s="15">
        <v>-210140.68</v>
      </c>
      <c r="H126" s="5"/>
      <c r="I126" s="15">
        <v>4612735.5199999996</v>
      </c>
    </row>
    <row r="127" spans="1:9" ht="14.5" x14ac:dyDescent="0.35">
      <c r="A127" s="4" t="s">
        <v>250</v>
      </c>
      <c r="B127" s="2"/>
      <c r="C127" s="2" t="s">
        <v>251</v>
      </c>
      <c r="D127" s="2"/>
      <c r="E127" s="15">
        <v>609238.49</v>
      </c>
      <c r="F127" s="15"/>
      <c r="G127" s="15">
        <v>-132208.95000000001</v>
      </c>
      <c r="H127" s="5"/>
      <c r="I127" s="15">
        <v>2902079.36</v>
      </c>
    </row>
    <row r="128" spans="1:9" ht="14.5" x14ac:dyDescent="0.35">
      <c r="A128" s="4" t="s">
        <v>571</v>
      </c>
      <c r="B128" s="2"/>
      <c r="C128" s="2" t="s">
        <v>253</v>
      </c>
      <c r="D128" s="2"/>
      <c r="E128" s="15">
        <v>3447347.09</v>
      </c>
      <c r="F128" s="15"/>
      <c r="G128" s="15">
        <v>-748098.1</v>
      </c>
      <c r="H128" s="5"/>
      <c r="I128" s="15">
        <v>16421278.51</v>
      </c>
    </row>
    <row r="129" spans="1:9" ht="14.5" x14ac:dyDescent="0.35">
      <c r="A129" s="4" t="s">
        <v>254</v>
      </c>
      <c r="B129" s="2"/>
      <c r="C129" s="2" t="s">
        <v>255</v>
      </c>
      <c r="D129" s="2"/>
      <c r="E129" s="15">
        <v>233574.44</v>
      </c>
      <c r="F129" s="15"/>
      <c r="G129" s="15">
        <v>-50687.27</v>
      </c>
      <c r="H129" s="5"/>
      <c r="I129" s="15">
        <v>1112621.06</v>
      </c>
    </row>
    <row r="130" spans="1:9" ht="14.5" x14ac:dyDescent="0.35">
      <c r="A130" s="4" t="s">
        <v>256</v>
      </c>
      <c r="B130" s="2"/>
      <c r="C130" s="2" t="s">
        <v>257</v>
      </c>
      <c r="D130" s="2"/>
      <c r="E130" s="15">
        <v>215867.87</v>
      </c>
      <c r="F130" s="15"/>
      <c r="G130" s="15">
        <v>-46844.82</v>
      </c>
      <c r="H130" s="5"/>
      <c r="I130" s="15">
        <v>1028276.62</v>
      </c>
    </row>
    <row r="131" spans="1:9" ht="14.5" x14ac:dyDescent="0.35">
      <c r="A131" s="4" t="s">
        <v>258</v>
      </c>
      <c r="B131" s="2"/>
      <c r="C131" s="2" t="s">
        <v>259</v>
      </c>
      <c r="D131" s="2"/>
      <c r="E131" s="15">
        <v>172691.36</v>
      </c>
      <c r="F131" s="15"/>
      <c r="G131" s="15">
        <v>-37475.22</v>
      </c>
      <c r="H131" s="5"/>
      <c r="I131" s="15">
        <v>822607.29</v>
      </c>
    </row>
    <row r="132" spans="1:9" ht="14.5" x14ac:dyDescent="0.35">
      <c r="A132" s="4" t="s">
        <v>260</v>
      </c>
      <c r="B132" s="2"/>
      <c r="C132" s="2" t="s">
        <v>261</v>
      </c>
      <c r="D132" s="2"/>
      <c r="E132" s="15">
        <v>60424.959999999999</v>
      </c>
      <c r="F132" s="15"/>
      <c r="G132" s="15">
        <v>-13112.63</v>
      </c>
      <c r="H132" s="5"/>
      <c r="I132" s="15">
        <v>287831.52</v>
      </c>
    </row>
    <row r="133" spans="1:9" ht="14.5" x14ac:dyDescent="0.35">
      <c r="A133" s="4" t="s">
        <v>262</v>
      </c>
      <c r="B133" s="2"/>
      <c r="C133" s="2" t="s">
        <v>263</v>
      </c>
      <c r="D133" s="2"/>
      <c r="E133" s="15">
        <v>122731.77</v>
      </c>
      <c r="F133" s="15"/>
      <c r="G133" s="15">
        <v>-20351.09</v>
      </c>
      <c r="H133" s="5"/>
      <c r="I133" s="15">
        <v>446720.65</v>
      </c>
    </row>
    <row r="134" spans="1:9" ht="14.5" x14ac:dyDescent="0.35">
      <c r="A134" s="4" t="s">
        <v>264</v>
      </c>
      <c r="B134" s="2"/>
      <c r="C134" s="2" t="s">
        <v>265</v>
      </c>
      <c r="D134" s="2"/>
      <c r="E134" s="15">
        <v>130818.49</v>
      </c>
      <c r="F134" s="15"/>
      <c r="G134" s="15">
        <v>-21692.01</v>
      </c>
      <c r="H134" s="5"/>
      <c r="I134" s="15">
        <v>476154.81</v>
      </c>
    </row>
    <row r="135" spans="1:9" ht="14.5" x14ac:dyDescent="0.35">
      <c r="A135" s="4" t="s">
        <v>266</v>
      </c>
      <c r="B135" s="2"/>
      <c r="C135" s="2" t="s">
        <v>267</v>
      </c>
      <c r="D135" s="2"/>
      <c r="E135" s="15">
        <v>282615.93</v>
      </c>
      <c r="F135" s="15"/>
      <c r="G135" s="15">
        <v>-46862.7</v>
      </c>
      <c r="H135" s="5"/>
      <c r="I135" s="15">
        <v>1028669.06</v>
      </c>
    </row>
    <row r="136" spans="1:9" ht="14.5" x14ac:dyDescent="0.35">
      <c r="A136" s="4" t="s">
        <v>268</v>
      </c>
      <c r="B136" s="2"/>
      <c r="C136" s="2" t="s">
        <v>269</v>
      </c>
      <c r="D136" s="2"/>
      <c r="E136" s="15">
        <v>153284.09</v>
      </c>
      <c r="F136" s="15"/>
      <c r="G136" s="15">
        <v>-25418.68</v>
      </c>
      <c r="H136" s="5"/>
      <c r="I136" s="15">
        <v>557957.92000000004</v>
      </c>
    </row>
    <row r="137" spans="1:9" ht="14.5" x14ac:dyDescent="0.35">
      <c r="A137" s="4" t="s">
        <v>572</v>
      </c>
      <c r="B137" s="2"/>
      <c r="C137" s="2" t="s">
        <v>271</v>
      </c>
      <c r="D137" s="2"/>
      <c r="E137" s="15">
        <v>311173.19</v>
      </c>
      <c r="F137" s="15"/>
      <c r="G137" s="15">
        <v>-51597.99</v>
      </c>
      <c r="H137" s="5"/>
      <c r="I137" s="15">
        <v>1132612.1000000001</v>
      </c>
    </row>
    <row r="138" spans="1:9" ht="14.5" x14ac:dyDescent="0.35">
      <c r="A138" s="4" t="s">
        <v>272</v>
      </c>
      <c r="B138" s="2"/>
      <c r="C138" s="2" t="s">
        <v>273</v>
      </c>
      <c r="D138" s="2"/>
      <c r="E138" s="15">
        <v>161923.94</v>
      </c>
      <c r="F138" s="15"/>
      <c r="G138" s="15">
        <v>-26846.13</v>
      </c>
      <c r="H138" s="5"/>
      <c r="I138" s="15">
        <v>589291.4</v>
      </c>
    </row>
    <row r="139" spans="1:9" ht="14.5" x14ac:dyDescent="0.35">
      <c r="A139" s="4" t="s">
        <v>274</v>
      </c>
      <c r="B139" s="2"/>
      <c r="C139" s="2" t="s">
        <v>275</v>
      </c>
      <c r="D139" s="2"/>
      <c r="E139" s="15">
        <v>226316.31</v>
      </c>
      <c r="F139" s="15"/>
      <c r="G139" s="15">
        <v>-37527.230000000003</v>
      </c>
      <c r="H139" s="5"/>
      <c r="I139" s="15">
        <v>823748.97</v>
      </c>
    </row>
    <row r="140" spans="1:9" ht="14.5" x14ac:dyDescent="0.35">
      <c r="A140" s="4" t="s">
        <v>573</v>
      </c>
      <c r="B140" s="2"/>
      <c r="C140" s="2" t="s">
        <v>277</v>
      </c>
      <c r="D140" s="2"/>
      <c r="E140" s="15">
        <v>309325.92</v>
      </c>
      <c r="F140" s="15"/>
      <c r="G140" s="15">
        <v>-51286.38</v>
      </c>
      <c r="H140" s="5"/>
      <c r="I140" s="15">
        <v>1125772.06</v>
      </c>
    </row>
    <row r="141" spans="1:9" ht="14.5" x14ac:dyDescent="0.35">
      <c r="A141" s="4" t="s">
        <v>278</v>
      </c>
      <c r="B141" s="2"/>
      <c r="C141" s="2" t="s">
        <v>279</v>
      </c>
      <c r="D141" s="2"/>
      <c r="E141" s="15">
        <v>2738360.85</v>
      </c>
      <c r="F141" s="15"/>
      <c r="G141" s="15">
        <v>-594243.19999999995</v>
      </c>
      <c r="H141" s="5"/>
      <c r="I141" s="15">
        <v>13044055.300000001</v>
      </c>
    </row>
    <row r="142" spans="1:9" ht="14.5" x14ac:dyDescent="0.35">
      <c r="A142" s="4" t="s">
        <v>280</v>
      </c>
      <c r="B142" s="2"/>
      <c r="C142" s="2" t="s">
        <v>281</v>
      </c>
      <c r="D142" s="2"/>
      <c r="E142" s="15">
        <v>1822858.41</v>
      </c>
      <c r="F142" s="15"/>
      <c r="G142" s="15">
        <v>-395572.85</v>
      </c>
      <c r="H142" s="5"/>
      <c r="I142" s="15">
        <v>8683101.7400000002</v>
      </c>
    </row>
    <row r="143" spans="1:9" ht="14.5" x14ac:dyDescent="0.35">
      <c r="A143" s="4" t="s">
        <v>282</v>
      </c>
      <c r="B143" s="2"/>
      <c r="C143" s="2" t="s">
        <v>283</v>
      </c>
      <c r="D143" s="2"/>
      <c r="E143" s="15">
        <v>1284066.8899999999</v>
      </c>
      <c r="F143" s="15"/>
      <c r="G143" s="15">
        <v>-278651.37</v>
      </c>
      <c r="H143" s="5"/>
      <c r="I143" s="15">
        <v>6116593.25</v>
      </c>
    </row>
    <row r="144" spans="1:9" ht="14.5" x14ac:dyDescent="0.35">
      <c r="A144" s="4" t="s">
        <v>284</v>
      </c>
      <c r="B144" s="2"/>
      <c r="C144" s="2" t="s">
        <v>285</v>
      </c>
      <c r="D144" s="2"/>
      <c r="E144" s="15">
        <v>3081341.72</v>
      </c>
      <c r="F144" s="15"/>
      <c r="G144" s="15">
        <v>-668672.41</v>
      </c>
      <c r="H144" s="5"/>
      <c r="I144" s="15">
        <v>14677828.84</v>
      </c>
    </row>
    <row r="145" spans="1:9" ht="14.5" x14ac:dyDescent="0.35">
      <c r="A145" s="4" t="s">
        <v>286</v>
      </c>
      <c r="B145" s="2"/>
      <c r="C145" s="2" t="s">
        <v>287</v>
      </c>
      <c r="D145" s="2"/>
      <c r="E145" s="15">
        <v>2178600.17</v>
      </c>
      <c r="F145" s="15"/>
      <c r="G145" s="15">
        <v>-472771.27</v>
      </c>
      <c r="H145" s="5"/>
      <c r="I145" s="15">
        <v>10377661.199999999</v>
      </c>
    </row>
    <row r="146" spans="1:9" ht="14.5" x14ac:dyDescent="0.35">
      <c r="A146" s="4" t="s">
        <v>288</v>
      </c>
      <c r="B146" s="2"/>
      <c r="C146" s="2" t="s">
        <v>289</v>
      </c>
      <c r="D146" s="2"/>
      <c r="E146" s="15">
        <v>1250055.9099999999</v>
      </c>
      <c r="F146" s="15"/>
      <c r="G146" s="15">
        <v>-271270.76</v>
      </c>
      <c r="H146" s="5"/>
      <c r="I146" s="15">
        <v>5954583.5300000003</v>
      </c>
    </row>
    <row r="147" spans="1:9" ht="14.5" x14ac:dyDescent="0.35">
      <c r="A147" s="4" t="s">
        <v>290</v>
      </c>
      <c r="B147" s="2"/>
      <c r="C147" s="2" t="s">
        <v>291</v>
      </c>
      <c r="D147" s="4"/>
      <c r="E147" s="15">
        <v>2440622.86</v>
      </c>
      <c r="F147" s="15"/>
      <c r="G147" s="15">
        <v>-529632</v>
      </c>
      <c r="H147" s="5"/>
      <c r="I147" s="15">
        <v>11625794.18</v>
      </c>
    </row>
    <row r="148" spans="1:9" ht="14.5" x14ac:dyDescent="0.35">
      <c r="A148" s="4" t="s">
        <v>292</v>
      </c>
      <c r="B148" s="2"/>
      <c r="C148" s="2" t="s">
        <v>293</v>
      </c>
      <c r="D148" s="2"/>
      <c r="E148" s="15">
        <v>3877903.24</v>
      </c>
      <c r="F148" s="15"/>
      <c r="G148" s="15">
        <v>-841531.76</v>
      </c>
      <c r="H148" s="5"/>
      <c r="I148" s="15">
        <v>18472212.82</v>
      </c>
    </row>
    <row r="149" spans="1:9" ht="14.5" x14ac:dyDescent="0.35">
      <c r="A149" s="4" t="s">
        <v>294</v>
      </c>
      <c r="B149" s="2"/>
      <c r="C149" s="2" t="s">
        <v>295</v>
      </c>
      <c r="D149" s="4"/>
      <c r="E149" s="15">
        <v>1856289.16</v>
      </c>
      <c r="F149" s="15"/>
      <c r="G149" s="15">
        <v>-402827.55</v>
      </c>
      <c r="H149" s="5"/>
      <c r="I149" s="15">
        <v>8842347.5999999996</v>
      </c>
    </row>
    <row r="150" spans="1:9" ht="14.5" x14ac:dyDescent="0.35">
      <c r="A150" s="4" t="s">
        <v>296</v>
      </c>
      <c r="B150" s="2"/>
      <c r="C150" s="2" t="s">
        <v>297</v>
      </c>
      <c r="D150" s="2"/>
      <c r="E150" s="15">
        <v>2465079.6</v>
      </c>
      <c r="F150" s="15"/>
      <c r="G150" s="15">
        <v>-534939.28</v>
      </c>
      <c r="H150" s="5"/>
      <c r="I150" s="15">
        <v>11742292.720000001</v>
      </c>
    </row>
    <row r="151" spans="1:9" ht="14.5" x14ac:dyDescent="0.35">
      <c r="A151" s="4" t="s">
        <v>298</v>
      </c>
      <c r="B151" s="2"/>
      <c r="C151" s="2" t="s">
        <v>299</v>
      </c>
      <c r="D151" s="2"/>
      <c r="E151" s="15">
        <v>1885171.61</v>
      </c>
      <c r="F151" s="15"/>
      <c r="G151" s="15">
        <v>-409095.24</v>
      </c>
      <c r="H151" s="5"/>
      <c r="I151" s="15">
        <v>8979927.8200000003</v>
      </c>
    </row>
    <row r="152" spans="1:9" ht="14.5" x14ac:dyDescent="0.35">
      <c r="A152" s="4" t="s">
        <v>300</v>
      </c>
      <c r="B152" s="2"/>
      <c r="C152" s="2" t="s">
        <v>301</v>
      </c>
      <c r="D152" s="2"/>
      <c r="E152" s="15">
        <v>618223.25</v>
      </c>
      <c r="F152" s="15"/>
      <c r="G152" s="15">
        <v>-134158.71</v>
      </c>
      <c r="H152" s="5"/>
      <c r="I152" s="15">
        <v>2944877.89</v>
      </c>
    </row>
    <row r="153" spans="1:9" ht="14.5" x14ac:dyDescent="0.35">
      <c r="A153" s="4" t="s">
        <v>302</v>
      </c>
      <c r="B153" s="2"/>
      <c r="C153" s="2" t="s">
        <v>303</v>
      </c>
      <c r="D153" s="2"/>
      <c r="E153" s="15">
        <v>3475256.04</v>
      </c>
      <c r="F153" s="15"/>
      <c r="G153" s="15">
        <v>-754154.54</v>
      </c>
      <c r="H153" s="5"/>
      <c r="I153" s="15">
        <v>16554221.48</v>
      </c>
    </row>
    <row r="154" spans="1:9" ht="14.5" x14ac:dyDescent="0.35">
      <c r="A154" s="4" t="s">
        <v>304</v>
      </c>
      <c r="B154" s="2"/>
      <c r="C154" s="2" t="s">
        <v>305</v>
      </c>
      <c r="D154" s="2"/>
      <c r="E154" s="15">
        <v>1254996.4099999999</v>
      </c>
      <c r="F154" s="15"/>
      <c r="G154" s="15">
        <v>-272342.88</v>
      </c>
      <c r="H154" s="5"/>
      <c r="I154" s="15">
        <v>5978117.3799999999</v>
      </c>
    </row>
    <row r="155" spans="1:9" ht="14.5" x14ac:dyDescent="0.35">
      <c r="A155" s="4" t="s">
        <v>306</v>
      </c>
      <c r="B155" s="2"/>
      <c r="C155" s="2" t="s">
        <v>307</v>
      </c>
      <c r="D155" s="2"/>
      <c r="E155" s="15">
        <v>1044582.69</v>
      </c>
      <c r="F155" s="15"/>
      <c r="G155" s="15">
        <v>-226681.65</v>
      </c>
      <c r="H155" s="5"/>
      <c r="I155" s="15">
        <v>4975821.38</v>
      </c>
    </row>
    <row r="156" spans="1:9" ht="14.5" x14ac:dyDescent="0.35">
      <c r="A156" s="4" t="s">
        <v>308</v>
      </c>
      <c r="B156" s="2"/>
      <c r="C156" s="2" t="s">
        <v>309</v>
      </c>
      <c r="D156" s="2"/>
      <c r="E156" s="15">
        <v>1085985.45</v>
      </c>
      <c r="F156" s="15"/>
      <c r="G156" s="15">
        <v>-235666.33</v>
      </c>
      <c r="H156" s="5"/>
      <c r="I156" s="15">
        <v>5173041.49</v>
      </c>
    </row>
    <row r="157" spans="1:9" ht="14.5" x14ac:dyDescent="0.35">
      <c r="A157" s="4" t="s">
        <v>310</v>
      </c>
      <c r="B157" s="2"/>
      <c r="C157" s="2" t="s">
        <v>311</v>
      </c>
      <c r="D157" s="2"/>
      <c r="E157" s="15">
        <v>1208117.1000000001</v>
      </c>
      <c r="F157" s="15"/>
      <c r="G157" s="15">
        <v>-262169.74</v>
      </c>
      <c r="H157" s="5"/>
      <c r="I157" s="15">
        <v>5754809.9500000002</v>
      </c>
    </row>
    <row r="158" spans="1:9" ht="14.5" x14ac:dyDescent="0.35">
      <c r="A158" s="4" t="s">
        <v>312</v>
      </c>
      <c r="B158" s="2"/>
      <c r="C158" s="2" t="s">
        <v>313</v>
      </c>
      <c r="D158" s="2"/>
      <c r="E158" s="15">
        <v>1642812.73</v>
      </c>
      <c r="F158" s="15"/>
      <c r="G158" s="15">
        <v>-356501.7</v>
      </c>
      <c r="H158" s="5"/>
      <c r="I158" s="15">
        <v>7825462.5099999998</v>
      </c>
    </row>
    <row r="159" spans="1:9" ht="14.5" x14ac:dyDescent="0.35">
      <c r="A159" s="4" t="s">
        <v>314</v>
      </c>
      <c r="B159" s="2"/>
      <c r="C159" s="2" t="s">
        <v>315</v>
      </c>
      <c r="D159" s="2"/>
      <c r="E159" s="15">
        <v>1596088.39</v>
      </c>
      <c r="F159" s="15"/>
      <c r="G159" s="15">
        <v>-346362.19</v>
      </c>
      <c r="H159" s="5"/>
      <c r="I159" s="15">
        <v>7602893.25</v>
      </c>
    </row>
    <row r="160" spans="1:9" ht="14.5" x14ac:dyDescent="0.35">
      <c r="A160" s="4" t="s">
        <v>316</v>
      </c>
      <c r="B160" s="2"/>
      <c r="C160" s="2" t="s">
        <v>317</v>
      </c>
      <c r="D160" s="2"/>
      <c r="E160" s="15">
        <v>1251857.6200000001</v>
      </c>
      <c r="F160" s="15"/>
      <c r="G160" s="15">
        <v>-271661.74</v>
      </c>
      <c r="H160" s="5"/>
      <c r="I160" s="15">
        <v>5963165.9100000001</v>
      </c>
    </row>
    <row r="161" spans="1:9" ht="14.5" x14ac:dyDescent="0.35">
      <c r="A161" s="4" t="s">
        <v>318</v>
      </c>
      <c r="B161" s="2"/>
      <c r="C161" s="2" t="s">
        <v>319</v>
      </c>
      <c r="D161" s="2"/>
      <c r="E161" s="15">
        <v>339050.23</v>
      </c>
      <c r="F161" s="15"/>
      <c r="G161" s="15">
        <v>-73576.240000000005</v>
      </c>
      <c r="H161" s="5"/>
      <c r="I161" s="15">
        <v>1615050.09</v>
      </c>
    </row>
    <row r="162" spans="1:9" ht="14.5" x14ac:dyDescent="0.35">
      <c r="A162" s="4" t="s">
        <v>320</v>
      </c>
      <c r="B162" s="2"/>
      <c r="C162" s="2" t="s">
        <v>321</v>
      </c>
      <c r="D162" s="2"/>
      <c r="E162" s="15">
        <v>746696.06</v>
      </c>
      <c r="F162" s="15"/>
      <c r="G162" s="15">
        <v>-162038.20000000001</v>
      </c>
      <c r="H162" s="5"/>
      <c r="I162" s="15">
        <v>3556852.16</v>
      </c>
    </row>
    <row r="163" spans="1:9" ht="14.5" x14ac:dyDescent="0.35">
      <c r="A163" s="4" t="s">
        <v>322</v>
      </c>
      <c r="B163" s="2"/>
      <c r="C163" s="2" t="s">
        <v>323</v>
      </c>
      <c r="D163" s="2"/>
      <c r="E163" s="15">
        <v>1894838.76</v>
      </c>
      <c r="F163" s="15"/>
      <c r="G163" s="15">
        <v>-411193.08</v>
      </c>
      <c r="H163" s="5"/>
      <c r="I163" s="15">
        <v>9025976.8300000001</v>
      </c>
    </row>
    <row r="164" spans="1:9" ht="14.5" x14ac:dyDescent="0.35">
      <c r="A164" s="4" t="s">
        <v>324</v>
      </c>
      <c r="B164" s="2"/>
      <c r="C164" s="2" t="s">
        <v>325</v>
      </c>
      <c r="D164" s="2"/>
      <c r="E164" s="15">
        <v>1501978.78</v>
      </c>
      <c r="F164" s="15"/>
      <c r="G164" s="15">
        <v>-325939.76</v>
      </c>
      <c r="H164" s="5"/>
      <c r="I164" s="15">
        <v>7154606.4699999997</v>
      </c>
    </row>
    <row r="165" spans="1:9" ht="14.5" x14ac:dyDescent="0.35">
      <c r="A165" s="4" t="s">
        <v>326</v>
      </c>
      <c r="B165" s="2"/>
      <c r="C165" s="2" t="s">
        <v>327</v>
      </c>
      <c r="D165" s="2"/>
      <c r="E165" s="15">
        <v>311777.95</v>
      </c>
      <c r="F165" s="15"/>
      <c r="G165" s="15">
        <v>-67657.97</v>
      </c>
      <c r="H165" s="5"/>
      <c r="I165" s="15">
        <v>1485139.86</v>
      </c>
    </row>
    <row r="166" spans="1:9" ht="14.5" x14ac:dyDescent="0.35">
      <c r="A166" s="4" t="s">
        <v>328</v>
      </c>
      <c r="B166" s="2"/>
      <c r="C166" s="2" t="s">
        <v>329</v>
      </c>
      <c r="D166" s="2"/>
      <c r="E166" s="15">
        <v>266549.43</v>
      </c>
      <c r="F166" s="15"/>
      <c r="G166" s="15">
        <v>-57843.07</v>
      </c>
      <c r="H166" s="5"/>
      <c r="I166" s="15">
        <v>1269695.8999999999</v>
      </c>
    </row>
    <row r="167" spans="1:9" ht="14.5" x14ac:dyDescent="0.35">
      <c r="A167" s="4" t="s">
        <v>330</v>
      </c>
      <c r="B167" s="2"/>
      <c r="C167" s="2" t="s">
        <v>331</v>
      </c>
      <c r="D167" s="2"/>
      <c r="E167" s="15">
        <v>0</v>
      </c>
      <c r="F167" s="15"/>
      <c r="G167" s="15">
        <v>0</v>
      </c>
      <c r="H167" s="5"/>
      <c r="I167" s="15">
        <v>0</v>
      </c>
    </row>
    <row r="168" spans="1:9" ht="14.5" x14ac:dyDescent="0.35">
      <c r="A168" s="4" t="s">
        <v>332</v>
      </c>
      <c r="B168" s="2"/>
      <c r="C168" s="2" t="s">
        <v>333</v>
      </c>
      <c r="D168" s="2"/>
      <c r="E168" s="15">
        <v>1122.3499999999999</v>
      </c>
      <c r="F168" s="15"/>
      <c r="G168" s="15">
        <v>-243.56</v>
      </c>
      <c r="H168" s="5"/>
      <c r="I168" s="15">
        <v>5346.28</v>
      </c>
    </row>
    <row r="169" spans="1:9" ht="14.5" x14ac:dyDescent="0.35">
      <c r="A169" s="4" t="s">
        <v>334</v>
      </c>
      <c r="B169" s="2"/>
      <c r="C169" s="2" t="s">
        <v>335</v>
      </c>
      <c r="D169" s="2"/>
      <c r="E169" s="15">
        <v>0</v>
      </c>
      <c r="F169" s="15"/>
      <c r="G169" s="15">
        <v>0</v>
      </c>
      <c r="H169" s="5"/>
      <c r="I169" s="15">
        <v>0</v>
      </c>
    </row>
    <row r="170" spans="1:9" ht="14.5" x14ac:dyDescent="0.35">
      <c r="A170" s="4" t="s">
        <v>336</v>
      </c>
      <c r="B170" s="2"/>
      <c r="C170" s="2" t="s">
        <v>337</v>
      </c>
      <c r="D170" s="2"/>
      <c r="E170" s="15">
        <v>0</v>
      </c>
      <c r="F170" s="15"/>
      <c r="G170" s="15">
        <v>0</v>
      </c>
      <c r="H170" s="5"/>
      <c r="I170" s="15">
        <v>0</v>
      </c>
    </row>
    <row r="171" spans="1:9" ht="14.5" x14ac:dyDescent="0.35">
      <c r="A171" s="4" t="s">
        <v>338</v>
      </c>
      <c r="B171" s="2"/>
      <c r="C171" s="2" t="s">
        <v>339</v>
      </c>
      <c r="D171" s="2"/>
      <c r="E171" s="15">
        <v>46633.120000000003</v>
      </c>
      <c r="F171" s="15"/>
      <c r="G171" s="15">
        <v>-10119.709999999999</v>
      </c>
      <c r="H171" s="5"/>
      <c r="I171" s="15">
        <v>222134.7</v>
      </c>
    </row>
    <row r="172" spans="1:9" ht="14.5" x14ac:dyDescent="0.35">
      <c r="A172" s="4" t="s">
        <v>340</v>
      </c>
      <c r="B172" s="2"/>
      <c r="C172" s="2" t="s">
        <v>341</v>
      </c>
      <c r="D172" s="2"/>
      <c r="E172" s="15">
        <v>514209.38</v>
      </c>
      <c r="F172" s="15"/>
      <c r="G172" s="15">
        <v>-111586.98</v>
      </c>
      <c r="H172" s="5"/>
      <c r="I172" s="15">
        <v>2449412.63</v>
      </c>
    </row>
    <row r="173" spans="1:9" ht="14.5" x14ac:dyDescent="0.35">
      <c r="A173" s="4" t="s">
        <v>342</v>
      </c>
      <c r="B173" s="2"/>
      <c r="C173" s="2" t="s">
        <v>343</v>
      </c>
      <c r="D173" s="2"/>
      <c r="E173" s="15">
        <v>643798.55000000005</v>
      </c>
      <c r="F173" s="15"/>
      <c r="G173" s="15">
        <v>-139708.73000000001</v>
      </c>
      <c r="H173" s="5"/>
      <c r="I173" s="15">
        <v>3066704.64</v>
      </c>
    </row>
    <row r="174" spans="1:9" ht="14.5" x14ac:dyDescent="0.35">
      <c r="A174" s="4" t="s">
        <v>344</v>
      </c>
      <c r="B174" s="2"/>
      <c r="C174" s="2" t="s">
        <v>345</v>
      </c>
      <c r="D174" s="4"/>
      <c r="E174" s="15">
        <v>68649.259999999995</v>
      </c>
      <c r="F174" s="15"/>
      <c r="G174" s="15">
        <v>-14897.36</v>
      </c>
      <c r="H174" s="5"/>
      <c r="I174" s="15">
        <v>327007.57</v>
      </c>
    </row>
    <row r="175" spans="1:9" ht="14.5" x14ac:dyDescent="0.35">
      <c r="A175" s="4" t="s">
        <v>346</v>
      </c>
      <c r="B175" s="2"/>
      <c r="C175" s="2" t="s">
        <v>347</v>
      </c>
      <c r="D175" s="2"/>
      <c r="E175" s="15">
        <v>312944.45</v>
      </c>
      <c r="F175" s="15"/>
      <c r="G175" s="15">
        <v>-67911.100000000006</v>
      </c>
      <c r="H175" s="5"/>
      <c r="I175" s="15">
        <v>1490696.41</v>
      </c>
    </row>
    <row r="176" spans="1:9" ht="14.5" x14ac:dyDescent="0.35">
      <c r="A176" s="4" t="s">
        <v>348</v>
      </c>
      <c r="B176" s="2"/>
      <c r="C176" s="2" t="s">
        <v>349</v>
      </c>
      <c r="D176" s="2"/>
      <c r="E176" s="15">
        <v>179399.06</v>
      </c>
      <c r="F176" s="15"/>
      <c r="G176" s="15">
        <v>-38930.83</v>
      </c>
      <c r="H176" s="5"/>
      <c r="I176" s="15">
        <v>854559.13</v>
      </c>
    </row>
    <row r="177" spans="1:9" ht="14.5" x14ac:dyDescent="0.35">
      <c r="A177" s="4" t="s">
        <v>350</v>
      </c>
      <c r="B177" s="2"/>
      <c r="C177" s="2" t="s">
        <v>351</v>
      </c>
      <c r="D177" s="2"/>
      <c r="E177" s="15">
        <v>0</v>
      </c>
      <c r="F177" s="15"/>
      <c r="G177" s="15">
        <v>0</v>
      </c>
      <c r="H177" s="5"/>
      <c r="I177" s="15">
        <v>0</v>
      </c>
    </row>
    <row r="178" spans="1:9" ht="14.5" x14ac:dyDescent="0.35">
      <c r="A178" s="4" t="s">
        <v>574</v>
      </c>
      <c r="B178" s="2"/>
      <c r="C178" s="2" t="s">
        <v>353</v>
      </c>
      <c r="D178" s="2"/>
      <c r="E178" s="15">
        <v>-49600.1</v>
      </c>
      <c r="F178" s="15"/>
      <c r="G178" s="15">
        <v>10763.56</v>
      </c>
      <c r="H178" s="5"/>
      <c r="I178" s="15">
        <v>-236267.77</v>
      </c>
    </row>
    <row r="179" spans="1:9" ht="14.5" x14ac:dyDescent="0.35">
      <c r="A179" s="4" t="s">
        <v>575</v>
      </c>
      <c r="B179" s="2"/>
      <c r="C179" s="2" t="s">
        <v>355</v>
      </c>
      <c r="D179" s="2"/>
      <c r="E179" s="15">
        <v>462291.47</v>
      </c>
      <c r="F179" s="15"/>
      <c r="G179" s="15">
        <v>-100320.44</v>
      </c>
      <c r="H179" s="5"/>
      <c r="I179" s="15">
        <v>2202104.04</v>
      </c>
    </row>
    <row r="180" spans="1:9" ht="14.5" x14ac:dyDescent="0.35">
      <c r="A180" s="4" t="s">
        <v>356</v>
      </c>
      <c r="B180" s="2"/>
      <c r="C180" s="2" t="s">
        <v>357</v>
      </c>
      <c r="D180" s="2"/>
      <c r="E180" s="15">
        <v>162669.09</v>
      </c>
      <c r="F180" s="15"/>
      <c r="G180" s="15">
        <v>-35300.31</v>
      </c>
      <c r="H180" s="5"/>
      <c r="I180" s="15">
        <v>774866.67</v>
      </c>
    </row>
    <row r="181" spans="1:9" ht="14.5" x14ac:dyDescent="0.35">
      <c r="A181" s="4" t="s">
        <v>358</v>
      </c>
      <c r="B181" s="2"/>
      <c r="C181" s="2" t="s">
        <v>359</v>
      </c>
      <c r="D181" s="2"/>
      <c r="E181" s="15">
        <v>0</v>
      </c>
      <c r="F181" s="15"/>
      <c r="G181" s="15">
        <v>0</v>
      </c>
      <c r="H181" s="5"/>
      <c r="I181" s="15">
        <v>0</v>
      </c>
    </row>
    <row r="182" spans="1:9" ht="14.5" x14ac:dyDescent="0.35">
      <c r="A182" s="4" t="s">
        <v>360</v>
      </c>
      <c r="B182" s="2"/>
      <c r="C182" s="2" t="s">
        <v>361</v>
      </c>
      <c r="D182" s="2"/>
      <c r="E182" s="15">
        <v>27511.49</v>
      </c>
      <c r="F182" s="15"/>
      <c r="G182" s="15">
        <v>-5970.18</v>
      </c>
      <c r="H182" s="5"/>
      <c r="I182" s="15">
        <v>131049.7</v>
      </c>
    </row>
    <row r="183" spans="1:9" ht="14.5" x14ac:dyDescent="0.35">
      <c r="A183" s="4" t="s">
        <v>362</v>
      </c>
      <c r="B183" s="2"/>
      <c r="C183" s="2" t="s">
        <v>363</v>
      </c>
      <c r="D183" s="2"/>
      <c r="E183" s="15">
        <v>96818.59</v>
      </c>
      <c r="F183" s="15"/>
      <c r="G183" s="15">
        <v>-21010.3</v>
      </c>
      <c r="H183" s="5"/>
      <c r="I183" s="15">
        <v>461190.9</v>
      </c>
    </row>
    <row r="184" spans="1:9" ht="14.5" x14ac:dyDescent="0.35">
      <c r="A184" s="4" t="s">
        <v>364</v>
      </c>
      <c r="B184" s="2"/>
      <c r="C184" s="2" t="s">
        <v>365</v>
      </c>
      <c r="D184" s="2"/>
      <c r="E184" s="15">
        <v>3863.26</v>
      </c>
      <c r="F184" s="15"/>
      <c r="G184" s="15">
        <v>-838.35</v>
      </c>
      <c r="H184" s="5"/>
      <c r="I184" s="15">
        <v>18402.48</v>
      </c>
    </row>
    <row r="185" spans="1:9" ht="14.5" x14ac:dyDescent="0.35">
      <c r="A185" s="4" t="s">
        <v>366</v>
      </c>
      <c r="B185" s="2"/>
      <c r="C185" s="2" t="s">
        <v>367</v>
      </c>
      <c r="D185" s="2"/>
      <c r="E185" s="15">
        <v>207010.5</v>
      </c>
      <c r="F185" s="15"/>
      <c r="G185" s="15">
        <v>-44922.71</v>
      </c>
      <c r="H185" s="5"/>
      <c r="I185" s="15">
        <v>986084.97</v>
      </c>
    </row>
    <row r="186" spans="1:9" ht="14.5" x14ac:dyDescent="0.35">
      <c r="A186" s="4" t="s">
        <v>368</v>
      </c>
      <c r="B186" s="2"/>
      <c r="C186" s="2" t="s">
        <v>369</v>
      </c>
      <c r="D186" s="2"/>
      <c r="E186" s="15">
        <v>82030.42</v>
      </c>
      <c r="F186" s="15"/>
      <c r="G186" s="15">
        <v>-17801.169999999998</v>
      </c>
      <c r="H186" s="5"/>
      <c r="I186" s="15">
        <v>390748.14</v>
      </c>
    </row>
    <row r="187" spans="1:9" ht="14.5" x14ac:dyDescent="0.35">
      <c r="A187" s="4" t="s">
        <v>370</v>
      </c>
      <c r="B187" s="2"/>
      <c r="C187" s="2" t="s">
        <v>371</v>
      </c>
      <c r="D187" s="2"/>
      <c r="E187" s="15">
        <v>65960.399999999994</v>
      </c>
      <c r="F187" s="15"/>
      <c r="G187" s="15">
        <v>-14313.86</v>
      </c>
      <c r="H187" s="5"/>
      <c r="I187" s="15">
        <v>314199.3</v>
      </c>
    </row>
    <row r="188" spans="1:9" ht="14.5" x14ac:dyDescent="0.35">
      <c r="A188" s="4" t="s">
        <v>372</v>
      </c>
      <c r="B188" s="2"/>
      <c r="C188" s="2" t="s">
        <v>373</v>
      </c>
      <c r="D188" s="2"/>
      <c r="E188" s="15">
        <v>60520.800000000003</v>
      </c>
      <c r="F188" s="15"/>
      <c r="G188" s="15">
        <v>-13133.43</v>
      </c>
      <c r="H188" s="5"/>
      <c r="I188" s="15">
        <v>288288.01</v>
      </c>
    </row>
    <row r="189" spans="1:9" ht="14.5" x14ac:dyDescent="0.35">
      <c r="A189" s="4" t="s">
        <v>374</v>
      </c>
      <c r="B189" s="2"/>
      <c r="C189" s="2" t="s">
        <v>375</v>
      </c>
      <c r="D189" s="2"/>
      <c r="E189" s="15">
        <v>0</v>
      </c>
      <c r="F189" s="15"/>
      <c r="G189" s="15">
        <v>0</v>
      </c>
      <c r="H189" s="5"/>
      <c r="I189" s="15">
        <v>0</v>
      </c>
    </row>
    <row r="190" spans="1:9" ht="14.5" x14ac:dyDescent="0.35">
      <c r="A190" s="4" t="s">
        <v>376</v>
      </c>
      <c r="B190" s="2"/>
      <c r="C190" s="2" t="s">
        <v>377</v>
      </c>
      <c r="D190" s="4"/>
      <c r="E190" s="15">
        <v>0</v>
      </c>
      <c r="F190" s="15"/>
      <c r="G190" s="15">
        <v>0</v>
      </c>
      <c r="H190" s="5"/>
      <c r="I190" s="15">
        <v>0</v>
      </c>
    </row>
    <row r="191" spans="1:9" ht="14.5" x14ac:dyDescent="0.35">
      <c r="A191" s="4" t="s">
        <v>378</v>
      </c>
      <c r="B191" s="2"/>
      <c r="C191" s="2" t="s">
        <v>379</v>
      </c>
      <c r="D191" s="2"/>
      <c r="E191" s="15">
        <v>0</v>
      </c>
      <c r="F191" s="15"/>
      <c r="G191" s="15">
        <v>0</v>
      </c>
      <c r="H191" s="5"/>
      <c r="I191" s="15">
        <v>0</v>
      </c>
    </row>
    <row r="192" spans="1:9" ht="14.5" x14ac:dyDescent="0.35">
      <c r="A192" s="4" t="s">
        <v>380</v>
      </c>
      <c r="B192" s="2"/>
      <c r="C192" s="2" t="s">
        <v>381</v>
      </c>
      <c r="D192" s="2"/>
      <c r="E192" s="15">
        <v>468121.72</v>
      </c>
      <c r="F192" s="15"/>
      <c r="G192" s="15">
        <v>-101585.64</v>
      </c>
      <c r="H192" s="5"/>
      <c r="I192" s="15">
        <v>2229876.16</v>
      </c>
    </row>
    <row r="193" spans="1:9" ht="14.5" x14ac:dyDescent="0.35">
      <c r="A193" s="4" t="s">
        <v>576</v>
      </c>
      <c r="B193" s="2"/>
      <c r="C193" s="2" t="s">
        <v>383</v>
      </c>
      <c r="D193" s="2"/>
      <c r="E193" s="15">
        <v>38818.35</v>
      </c>
      <c r="F193" s="15"/>
      <c r="G193" s="15">
        <v>-8423.85</v>
      </c>
      <c r="H193" s="5"/>
      <c r="I193" s="15">
        <v>184909.43</v>
      </c>
    </row>
    <row r="194" spans="1:9" ht="14.5" x14ac:dyDescent="0.35">
      <c r="A194" s="4" t="s">
        <v>384</v>
      </c>
      <c r="B194" s="2"/>
      <c r="C194" s="2" t="s">
        <v>385</v>
      </c>
      <c r="D194" s="2"/>
      <c r="E194" s="15">
        <v>28913.59</v>
      </c>
      <c r="F194" s="15"/>
      <c r="G194" s="15">
        <v>-6274.45</v>
      </c>
      <c r="H194" s="5"/>
      <c r="I194" s="15">
        <v>137728.53</v>
      </c>
    </row>
    <row r="195" spans="1:9" ht="14.5" x14ac:dyDescent="0.35">
      <c r="A195" s="4" t="s">
        <v>386</v>
      </c>
      <c r="B195" s="2"/>
      <c r="C195" s="2" t="s">
        <v>387</v>
      </c>
      <c r="D195" s="2"/>
      <c r="E195" s="15">
        <v>163834.76999999999</v>
      </c>
      <c r="F195" s="15"/>
      <c r="G195" s="15">
        <v>-35553.279999999999</v>
      </c>
      <c r="H195" s="5"/>
      <c r="I195" s="15">
        <v>780419.36</v>
      </c>
    </row>
    <row r="196" spans="1:9" ht="14.5" x14ac:dyDescent="0.35">
      <c r="A196" s="4" t="s">
        <v>388</v>
      </c>
      <c r="B196" s="2"/>
      <c r="C196" s="2" t="s">
        <v>389</v>
      </c>
      <c r="D196" s="2"/>
      <c r="E196" s="15">
        <v>26793.24</v>
      </c>
      <c r="F196" s="15"/>
      <c r="G196" s="15">
        <v>-5814.32</v>
      </c>
      <c r="H196" s="5"/>
      <c r="I196" s="15">
        <v>127628.34</v>
      </c>
    </row>
    <row r="197" spans="1:9" ht="14.5" x14ac:dyDescent="0.35">
      <c r="A197" s="4" t="s">
        <v>390</v>
      </c>
      <c r="B197" s="2"/>
      <c r="C197" s="2" t="s">
        <v>391</v>
      </c>
      <c r="D197" s="2"/>
      <c r="E197" s="15">
        <v>301096.38</v>
      </c>
      <c r="F197" s="15"/>
      <c r="G197" s="15">
        <v>-65339.99</v>
      </c>
      <c r="H197" s="5"/>
      <c r="I197" s="15">
        <v>1434258.67</v>
      </c>
    </row>
    <row r="198" spans="1:9" ht="14.5" x14ac:dyDescent="0.35">
      <c r="A198" s="4" t="s">
        <v>392</v>
      </c>
      <c r="B198" s="2"/>
      <c r="C198" s="2" t="s">
        <v>393</v>
      </c>
      <c r="D198" s="2"/>
      <c r="E198" s="15">
        <v>129474.89</v>
      </c>
      <c r="F198" s="15"/>
      <c r="G198" s="15">
        <v>-28096.94</v>
      </c>
      <c r="H198" s="5"/>
      <c r="I198" s="15">
        <v>616747.64</v>
      </c>
    </row>
    <row r="199" spans="1:9" ht="14.5" x14ac:dyDescent="0.35">
      <c r="A199" s="4" t="s">
        <v>394</v>
      </c>
      <c r="B199" s="2"/>
      <c r="C199" s="2" t="s">
        <v>395</v>
      </c>
      <c r="D199" s="2"/>
      <c r="E199" s="15">
        <v>178095.41</v>
      </c>
      <c r="F199" s="15"/>
      <c r="G199" s="15">
        <v>-38647.93</v>
      </c>
      <c r="H199" s="5"/>
      <c r="I199" s="15">
        <v>848349.27</v>
      </c>
    </row>
    <row r="200" spans="1:9" ht="14.5" x14ac:dyDescent="0.35">
      <c r="A200" s="4" t="s">
        <v>396</v>
      </c>
      <c r="B200" s="2"/>
      <c r="C200" s="2" t="s">
        <v>397</v>
      </c>
      <c r="D200" s="2"/>
      <c r="E200" s="15">
        <v>900889</v>
      </c>
      <c r="F200" s="15"/>
      <c r="G200" s="15">
        <v>-195499.13</v>
      </c>
      <c r="H200" s="5"/>
      <c r="I200" s="15">
        <v>4291343.12</v>
      </c>
    </row>
    <row r="201" spans="1:9" ht="14.5" x14ac:dyDescent="0.35">
      <c r="A201" s="4" t="s">
        <v>398</v>
      </c>
      <c r="B201" s="2"/>
      <c r="C201" s="2" t="s">
        <v>399</v>
      </c>
      <c r="D201" s="2"/>
      <c r="E201" s="15">
        <v>627741.59</v>
      </c>
      <c r="F201" s="15"/>
      <c r="G201" s="15">
        <v>-136224.26</v>
      </c>
      <c r="H201" s="5"/>
      <c r="I201" s="15">
        <v>2990218.03</v>
      </c>
    </row>
    <row r="202" spans="1:9" ht="14.5" x14ac:dyDescent="0.35">
      <c r="A202" s="4" t="s">
        <v>400</v>
      </c>
      <c r="B202" s="2"/>
      <c r="C202" s="2" t="s">
        <v>401</v>
      </c>
      <c r="D202" s="2"/>
      <c r="E202" s="15">
        <v>33487.800000000003</v>
      </c>
      <c r="F202" s="15"/>
      <c r="G202" s="15">
        <v>-7267.08</v>
      </c>
      <c r="H202" s="5"/>
      <c r="I202" s="15">
        <v>159517.57999999999</v>
      </c>
    </row>
    <row r="203" spans="1:9" ht="14.5" x14ac:dyDescent="0.35">
      <c r="A203" s="4" t="s">
        <v>402</v>
      </c>
      <c r="B203" s="2"/>
      <c r="C203" s="2" t="s">
        <v>403</v>
      </c>
      <c r="D203" s="2"/>
      <c r="E203" s="15">
        <v>10731.61</v>
      </c>
      <c r="F203" s="15"/>
      <c r="G203" s="15">
        <v>-2328.83</v>
      </c>
      <c r="H203" s="5"/>
      <c r="I203" s="15">
        <v>51119.53</v>
      </c>
    </row>
    <row r="204" spans="1:9" ht="14.5" x14ac:dyDescent="0.35">
      <c r="A204" s="4" t="s">
        <v>404</v>
      </c>
      <c r="B204" s="2"/>
      <c r="C204" s="2" t="s">
        <v>405</v>
      </c>
      <c r="D204" s="2"/>
      <c r="E204" s="15">
        <v>311868.81</v>
      </c>
      <c r="F204" s="15"/>
      <c r="G204" s="15">
        <v>-67677.679999999993</v>
      </c>
      <c r="H204" s="5"/>
      <c r="I204" s="15">
        <v>1485572.64</v>
      </c>
    </row>
    <row r="205" spans="1:9" ht="14.5" x14ac:dyDescent="0.35">
      <c r="A205" s="4" t="s">
        <v>406</v>
      </c>
      <c r="B205" s="2"/>
      <c r="C205" s="2" t="s">
        <v>407</v>
      </c>
      <c r="D205" s="2"/>
      <c r="E205" s="15">
        <v>351077.82</v>
      </c>
      <c r="F205" s="15"/>
      <c r="G205" s="15">
        <v>-76186.31</v>
      </c>
      <c r="H205" s="5"/>
      <c r="I205" s="15">
        <v>1672342.95</v>
      </c>
    </row>
    <row r="206" spans="1:9" ht="14.5" x14ac:dyDescent="0.35">
      <c r="A206" s="4" t="s">
        <v>408</v>
      </c>
      <c r="B206" s="2"/>
      <c r="C206" s="2" t="s">
        <v>409</v>
      </c>
      <c r="D206" s="2"/>
      <c r="E206" s="15">
        <v>303460.14</v>
      </c>
      <c r="F206" s="15"/>
      <c r="G206" s="15">
        <v>-65852.94</v>
      </c>
      <c r="H206" s="5"/>
      <c r="I206" s="15">
        <v>1445518.33</v>
      </c>
    </row>
    <row r="207" spans="1:9" ht="14.5" x14ac:dyDescent="0.35">
      <c r="A207" s="4" t="s">
        <v>410</v>
      </c>
      <c r="B207" s="2"/>
      <c r="C207" s="2" t="s">
        <v>411</v>
      </c>
      <c r="D207" s="4"/>
      <c r="E207" s="15">
        <v>62186.73</v>
      </c>
      <c r="F207" s="15"/>
      <c r="G207" s="15">
        <v>-13494.95</v>
      </c>
      <c r="H207" s="5"/>
      <c r="I207" s="15">
        <v>296223.62</v>
      </c>
    </row>
    <row r="208" spans="1:9" ht="14.5" x14ac:dyDescent="0.35">
      <c r="A208" s="4" t="s">
        <v>412</v>
      </c>
      <c r="B208" s="2"/>
      <c r="C208" s="2" t="s">
        <v>413</v>
      </c>
      <c r="D208" s="2"/>
      <c r="E208" s="15">
        <v>244000.99</v>
      </c>
      <c r="F208" s="15"/>
      <c r="G208" s="15">
        <v>-52949.9</v>
      </c>
      <c r="H208" s="5"/>
      <c r="I208" s="15">
        <v>1162287.43</v>
      </c>
    </row>
    <row r="209" spans="1:9" ht="14.5" x14ac:dyDescent="0.35">
      <c r="A209" s="4" t="s">
        <v>414</v>
      </c>
      <c r="B209" s="2"/>
      <c r="C209" s="2" t="s">
        <v>415</v>
      </c>
      <c r="D209" s="2"/>
      <c r="E209" s="15">
        <v>-157619.89000000001</v>
      </c>
      <c r="F209" s="15"/>
      <c r="G209" s="15">
        <v>34204.6</v>
      </c>
      <c r="H209" s="5"/>
      <c r="I209" s="15">
        <v>-750815.04</v>
      </c>
    </row>
    <row r="210" spans="1:9" ht="14.5" x14ac:dyDescent="0.35">
      <c r="A210" s="4" t="s">
        <v>416</v>
      </c>
      <c r="B210" s="2"/>
      <c r="C210" s="2" t="s">
        <v>417</v>
      </c>
      <c r="D210" s="2"/>
      <c r="E210" s="15">
        <v>2345580.7599999998</v>
      </c>
      <c r="F210" s="15"/>
      <c r="G210" s="15">
        <v>-509007.21</v>
      </c>
      <c r="H210" s="5"/>
      <c r="I210" s="15">
        <v>11173065.49</v>
      </c>
    </row>
    <row r="211" spans="1:9" ht="14.5" x14ac:dyDescent="0.35">
      <c r="A211" s="4" t="s">
        <v>418</v>
      </c>
      <c r="B211" s="2"/>
      <c r="C211" s="2" t="s">
        <v>419</v>
      </c>
      <c r="D211" s="2"/>
      <c r="E211" s="15">
        <v>443275.67</v>
      </c>
      <c r="F211" s="15"/>
      <c r="G211" s="15">
        <v>-96193.88</v>
      </c>
      <c r="H211" s="5"/>
      <c r="I211" s="15">
        <v>2111523.15</v>
      </c>
    </row>
    <row r="212" spans="1:9" ht="14.5" x14ac:dyDescent="0.35">
      <c r="A212" s="4" t="s">
        <v>420</v>
      </c>
      <c r="B212" s="2"/>
      <c r="C212" s="2" t="s">
        <v>421</v>
      </c>
      <c r="D212" s="2"/>
      <c r="E212" s="15">
        <v>1404054.13</v>
      </c>
      <c r="F212" s="15"/>
      <c r="G212" s="15">
        <v>-304689.43</v>
      </c>
      <c r="H212" s="5"/>
      <c r="I212" s="15">
        <v>6688146.9199999999</v>
      </c>
    </row>
    <row r="213" spans="1:9" ht="14.5" x14ac:dyDescent="0.35">
      <c r="A213" s="4" t="s">
        <v>422</v>
      </c>
      <c r="B213" s="2"/>
      <c r="C213" s="2" t="s">
        <v>423</v>
      </c>
      <c r="D213" s="2"/>
      <c r="E213" s="15">
        <v>-37735.46</v>
      </c>
      <c r="F213" s="15"/>
      <c r="G213" s="15">
        <v>8188.86</v>
      </c>
      <c r="H213" s="5"/>
      <c r="I213" s="15">
        <v>-179751.12</v>
      </c>
    </row>
    <row r="214" spans="1:9" ht="14.5" x14ac:dyDescent="0.35">
      <c r="A214" s="4" t="s">
        <v>424</v>
      </c>
      <c r="B214" s="2"/>
      <c r="C214" s="2" t="s">
        <v>425</v>
      </c>
      <c r="D214" s="2"/>
      <c r="E214" s="15">
        <v>604666.19999999995</v>
      </c>
      <c r="F214" s="15"/>
      <c r="G214" s="15">
        <v>-131216.74</v>
      </c>
      <c r="H214" s="5"/>
      <c r="I214" s="15">
        <v>2880299.47</v>
      </c>
    </row>
    <row r="215" spans="1:9" ht="14.5" x14ac:dyDescent="0.35">
      <c r="A215" s="4" t="s">
        <v>426</v>
      </c>
      <c r="B215" s="2"/>
      <c r="C215" s="2" t="s">
        <v>427</v>
      </c>
      <c r="D215" s="2"/>
      <c r="E215" s="15">
        <v>208911.69</v>
      </c>
      <c r="F215" s="15"/>
      <c r="G215" s="15">
        <v>-45335.28</v>
      </c>
      <c r="H215" s="5"/>
      <c r="I215" s="15">
        <v>995141.17</v>
      </c>
    </row>
    <row r="216" spans="1:9" ht="14.5" x14ac:dyDescent="0.35">
      <c r="A216" s="4" t="s">
        <v>428</v>
      </c>
      <c r="B216" s="2"/>
      <c r="C216" s="2" t="s">
        <v>429</v>
      </c>
      <c r="D216" s="2"/>
      <c r="E216" s="15">
        <v>344822.42</v>
      </c>
      <c r="F216" s="15"/>
      <c r="G216" s="15">
        <v>-74828.84</v>
      </c>
      <c r="H216" s="5"/>
      <c r="I216" s="15">
        <v>1642545.64</v>
      </c>
    </row>
    <row r="217" spans="1:9" ht="14.5" x14ac:dyDescent="0.35">
      <c r="A217" s="4" t="s">
        <v>430</v>
      </c>
      <c r="B217" s="2"/>
      <c r="C217" s="2" t="s">
        <v>431</v>
      </c>
      <c r="D217" s="2"/>
      <c r="E217" s="15">
        <v>129927.27</v>
      </c>
      <c r="F217" s="15"/>
      <c r="G217" s="15">
        <v>-28195.11</v>
      </c>
      <c r="H217" s="5"/>
      <c r="I217" s="15">
        <v>618902.56000000006</v>
      </c>
    </row>
    <row r="218" spans="1:9" ht="14.5" x14ac:dyDescent="0.35">
      <c r="A218" s="4" t="s">
        <v>432</v>
      </c>
      <c r="B218" s="2"/>
      <c r="C218" s="2" t="s">
        <v>433</v>
      </c>
      <c r="D218" s="2"/>
      <c r="E218" s="15">
        <v>278028.49</v>
      </c>
      <c r="F218" s="15"/>
      <c r="G218" s="15">
        <v>-60334.1</v>
      </c>
      <c r="H218" s="5"/>
      <c r="I218" s="15">
        <v>1324375.8700000001</v>
      </c>
    </row>
    <row r="219" spans="1:9" ht="14.5" x14ac:dyDescent="0.35">
      <c r="A219" s="4" t="s">
        <v>434</v>
      </c>
      <c r="B219" s="2"/>
      <c r="C219" s="2" t="s">
        <v>435</v>
      </c>
      <c r="D219" s="2"/>
      <c r="E219" s="15">
        <v>18141.77</v>
      </c>
      <c r="F219" s="15"/>
      <c r="G219" s="15">
        <v>-3936.89</v>
      </c>
      <c r="H219" s="5"/>
      <c r="I219" s="15">
        <v>86417.5</v>
      </c>
    </row>
    <row r="220" spans="1:9" ht="14.5" x14ac:dyDescent="0.35">
      <c r="A220" s="4" t="s">
        <v>577</v>
      </c>
      <c r="B220" s="2"/>
      <c r="C220" s="2" t="s">
        <v>436</v>
      </c>
      <c r="D220" s="2"/>
      <c r="E220" s="15">
        <v>936506.33</v>
      </c>
      <c r="F220" s="15"/>
      <c r="G220" s="15">
        <v>-203228.33</v>
      </c>
      <c r="H220" s="5"/>
      <c r="I220" s="15">
        <v>4461004.5999999996</v>
      </c>
    </row>
    <row r="221" spans="1:9" ht="14.5" x14ac:dyDescent="0.35">
      <c r="A221" s="4" t="s">
        <v>437</v>
      </c>
      <c r="B221" s="2"/>
      <c r="C221" s="2" t="s">
        <v>438</v>
      </c>
      <c r="D221" s="2"/>
      <c r="E221" s="15">
        <v>54046.37</v>
      </c>
      <c r="F221" s="15"/>
      <c r="G221" s="15">
        <v>-11728.44</v>
      </c>
      <c r="H221" s="5"/>
      <c r="I221" s="15">
        <v>257447.41</v>
      </c>
    </row>
    <row r="222" spans="1:9" ht="14.5" x14ac:dyDescent="0.35">
      <c r="A222" s="4" t="s">
        <v>439</v>
      </c>
      <c r="B222" s="2"/>
      <c r="C222" s="2" t="s">
        <v>440</v>
      </c>
      <c r="D222" s="2"/>
      <c r="E222" s="15">
        <v>0</v>
      </c>
      <c r="F222" s="15"/>
      <c r="G222" s="15">
        <v>0</v>
      </c>
      <c r="H222" s="5"/>
      <c r="I222" s="15">
        <v>0</v>
      </c>
    </row>
    <row r="223" spans="1:9" ht="14.5" x14ac:dyDescent="0.35">
      <c r="A223" s="4" t="s">
        <v>441</v>
      </c>
      <c r="B223" s="2"/>
      <c r="C223" s="2" t="s">
        <v>442</v>
      </c>
      <c r="D223" s="2"/>
      <c r="E223" s="15">
        <v>0</v>
      </c>
      <c r="F223" s="15"/>
      <c r="G223" s="15">
        <v>0</v>
      </c>
      <c r="H223" s="5"/>
      <c r="I223" s="15">
        <v>0</v>
      </c>
    </row>
    <row r="224" spans="1:9" ht="14.5" x14ac:dyDescent="0.35">
      <c r="A224" s="4" t="s">
        <v>443</v>
      </c>
      <c r="B224" s="2"/>
      <c r="C224" s="2" t="s">
        <v>444</v>
      </c>
      <c r="D224" s="2"/>
      <c r="E224" s="15">
        <v>0</v>
      </c>
      <c r="F224" s="15"/>
      <c r="G224" s="15">
        <v>0</v>
      </c>
      <c r="H224" s="5"/>
      <c r="I224" s="15">
        <v>0</v>
      </c>
    </row>
    <row r="225" spans="1:9" ht="14.5" x14ac:dyDescent="0.35">
      <c r="A225" s="4" t="s">
        <v>445</v>
      </c>
      <c r="B225" s="2"/>
      <c r="C225" s="2" t="s">
        <v>446</v>
      </c>
      <c r="D225" s="2"/>
      <c r="E225" s="15">
        <v>15687.94</v>
      </c>
      <c r="F225" s="15"/>
      <c r="G225" s="15">
        <v>-3404.39</v>
      </c>
      <c r="H225" s="5"/>
      <c r="I225" s="15">
        <v>74728.77</v>
      </c>
    </row>
    <row r="226" spans="1:9" ht="14.5" x14ac:dyDescent="0.35">
      <c r="A226" s="4" t="s">
        <v>447</v>
      </c>
      <c r="B226" s="2"/>
      <c r="C226" s="2" t="s">
        <v>448</v>
      </c>
      <c r="D226" s="2"/>
      <c r="E226" s="15">
        <v>154005.07</v>
      </c>
      <c r="F226" s="15"/>
      <c r="G226" s="15">
        <v>-33420.160000000003</v>
      </c>
      <c r="H226" s="5"/>
      <c r="I226" s="15">
        <v>733596.03</v>
      </c>
    </row>
    <row r="227" spans="1:9" ht="14.5" x14ac:dyDescent="0.35">
      <c r="A227" s="4" t="s">
        <v>449</v>
      </c>
      <c r="B227" s="2"/>
      <c r="C227" s="2" t="s">
        <v>450</v>
      </c>
      <c r="D227" s="2"/>
      <c r="E227" s="15">
        <v>53906.239999999998</v>
      </c>
      <c r="F227" s="15"/>
      <c r="G227" s="15">
        <v>-11698.03</v>
      </c>
      <c r="H227" s="5"/>
      <c r="I227" s="15">
        <v>256779.88</v>
      </c>
    </row>
    <row r="228" spans="1:9" ht="14.5" x14ac:dyDescent="0.35">
      <c r="A228" s="4" t="s">
        <v>451</v>
      </c>
      <c r="B228" s="2"/>
      <c r="C228" s="2" t="s">
        <v>452</v>
      </c>
      <c r="D228" s="2"/>
      <c r="E228" s="15">
        <v>453705</v>
      </c>
      <c r="F228" s="15"/>
      <c r="G228" s="15">
        <v>-98457.11</v>
      </c>
      <c r="H228" s="5"/>
      <c r="I228" s="15">
        <v>2161202.7799999998</v>
      </c>
    </row>
    <row r="229" spans="1:9" ht="14.5" x14ac:dyDescent="0.35">
      <c r="A229" s="4" t="s">
        <v>453</v>
      </c>
      <c r="B229" s="2"/>
      <c r="C229" s="2" t="s">
        <v>454</v>
      </c>
      <c r="D229" s="2"/>
      <c r="E229" s="15">
        <v>0</v>
      </c>
      <c r="F229" s="15"/>
      <c r="G229" s="15">
        <v>0</v>
      </c>
      <c r="H229" s="5"/>
      <c r="I229" s="15">
        <v>0</v>
      </c>
    </row>
    <row r="230" spans="1:9" ht="14.5" x14ac:dyDescent="0.35">
      <c r="A230" s="4" t="s">
        <v>455</v>
      </c>
      <c r="B230" s="2"/>
      <c r="C230" s="2" t="s">
        <v>456</v>
      </c>
      <c r="D230" s="2"/>
      <c r="E230" s="15">
        <v>0</v>
      </c>
      <c r="F230" s="15"/>
      <c r="G230" s="15">
        <v>0</v>
      </c>
      <c r="H230" s="5"/>
      <c r="I230" s="15">
        <v>0</v>
      </c>
    </row>
    <row r="231" spans="1:9" ht="14.5" x14ac:dyDescent="0.35">
      <c r="A231" s="4" t="s">
        <v>457</v>
      </c>
      <c r="B231" s="2"/>
      <c r="C231" s="2" t="s">
        <v>458</v>
      </c>
      <c r="D231" s="4"/>
      <c r="E231" s="15">
        <v>0</v>
      </c>
      <c r="F231" s="15"/>
      <c r="G231" s="15">
        <v>0</v>
      </c>
      <c r="H231" s="5"/>
      <c r="I231" s="15">
        <v>0</v>
      </c>
    </row>
    <row r="232" spans="1:9" ht="14.5" x14ac:dyDescent="0.35">
      <c r="A232" s="4" t="s">
        <v>459</v>
      </c>
      <c r="B232" s="2"/>
      <c r="C232" s="2" t="s">
        <v>460</v>
      </c>
      <c r="D232" s="2"/>
      <c r="E232" s="15">
        <v>0</v>
      </c>
      <c r="F232" s="15"/>
      <c r="G232" s="15">
        <v>0</v>
      </c>
      <c r="H232" s="5"/>
      <c r="I232" s="15">
        <v>0</v>
      </c>
    </row>
    <row r="233" spans="1:9" ht="14.5" x14ac:dyDescent="0.35">
      <c r="A233" s="4" t="s">
        <v>461</v>
      </c>
      <c r="B233" s="2"/>
      <c r="C233" s="2" t="s">
        <v>462</v>
      </c>
      <c r="D233" s="2"/>
      <c r="E233" s="15">
        <v>0</v>
      </c>
      <c r="F233" s="15"/>
      <c r="G233" s="15">
        <v>0</v>
      </c>
      <c r="H233" s="5"/>
      <c r="I233" s="15">
        <v>0</v>
      </c>
    </row>
    <row r="234" spans="1:9" ht="14.5" x14ac:dyDescent="0.35">
      <c r="A234" s="4" t="s">
        <v>463</v>
      </c>
      <c r="B234" s="2"/>
      <c r="C234" s="2" t="s">
        <v>464</v>
      </c>
      <c r="D234" s="2"/>
      <c r="E234" s="15">
        <v>44436.35</v>
      </c>
      <c r="F234" s="15"/>
      <c r="G234" s="15">
        <v>-9642.99</v>
      </c>
      <c r="H234" s="5"/>
      <c r="I234" s="15">
        <v>211670.49</v>
      </c>
    </row>
    <row r="235" spans="1:9" ht="14.5" x14ac:dyDescent="0.35">
      <c r="A235" s="4" t="s">
        <v>465</v>
      </c>
      <c r="B235" s="2"/>
      <c r="C235" s="2" t="s">
        <v>466</v>
      </c>
      <c r="D235" s="4"/>
      <c r="E235" s="15">
        <v>45945.279999999999</v>
      </c>
      <c r="F235" s="15"/>
      <c r="G235" s="15">
        <v>-9970.44</v>
      </c>
      <c r="H235" s="5"/>
      <c r="I235" s="15">
        <v>218858.23999999999</v>
      </c>
    </row>
    <row r="236" spans="1:9" ht="14.5" x14ac:dyDescent="0.35">
      <c r="A236" s="4" t="s">
        <v>467</v>
      </c>
      <c r="B236" s="2"/>
      <c r="C236" s="2" t="s">
        <v>468</v>
      </c>
      <c r="D236" s="2"/>
      <c r="E236" s="15">
        <v>34075.9</v>
      </c>
      <c r="F236" s="15"/>
      <c r="G236" s="15">
        <v>-7394.7</v>
      </c>
      <c r="H236" s="5"/>
      <c r="I236" s="15">
        <v>162318.96</v>
      </c>
    </row>
    <row r="237" spans="1:9" ht="14.5" x14ac:dyDescent="0.35">
      <c r="A237" s="4" t="s">
        <v>469</v>
      </c>
      <c r="B237" s="2"/>
      <c r="C237" s="2" t="s">
        <v>470</v>
      </c>
      <c r="D237" s="2"/>
      <c r="E237" s="15">
        <v>0</v>
      </c>
      <c r="F237" s="15"/>
      <c r="G237" s="15">
        <v>0</v>
      </c>
      <c r="H237" s="5"/>
      <c r="I237" s="15">
        <v>0</v>
      </c>
    </row>
    <row r="238" spans="1:9" ht="14.5" x14ac:dyDescent="0.35">
      <c r="A238" s="4" t="s">
        <v>471</v>
      </c>
      <c r="B238" s="2"/>
      <c r="C238" s="2" t="s">
        <v>472</v>
      </c>
      <c r="D238" s="2"/>
      <c r="E238" s="15">
        <v>0</v>
      </c>
      <c r="F238" s="15"/>
      <c r="G238" s="15">
        <v>0</v>
      </c>
      <c r="H238" s="5"/>
      <c r="I238" s="15">
        <v>0</v>
      </c>
    </row>
    <row r="239" spans="1:9" ht="14.5" x14ac:dyDescent="0.35">
      <c r="A239" s="4" t="s">
        <v>473</v>
      </c>
      <c r="B239" s="2"/>
      <c r="C239" s="2" t="s">
        <v>474</v>
      </c>
      <c r="D239" s="2"/>
      <c r="E239" s="15">
        <v>0</v>
      </c>
      <c r="F239" s="15"/>
      <c r="G239" s="15">
        <v>0</v>
      </c>
      <c r="H239" s="5"/>
      <c r="I239" s="15">
        <v>0</v>
      </c>
    </row>
    <row r="240" spans="1:9" ht="14.5" x14ac:dyDescent="0.35">
      <c r="A240" s="4" t="s">
        <v>475</v>
      </c>
      <c r="B240" s="2"/>
      <c r="C240" s="2" t="s">
        <v>476</v>
      </c>
      <c r="D240" s="2"/>
      <c r="E240" s="15">
        <v>34968.46</v>
      </c>
      <c r="F240" s="15"/>
      <c r="G240" s="15">
        <v>-7588.4</v>
      </c>
      <c r="H240" s="5"/>
      <c r="I240" s="15">
        <v>166570.63</v>
      </c>
    </row>
    <row r="241" spans="1:9" ht="14.5" x14ac:dyDescent="0.35">
      <c r="A241" s="4" t="s">
        <v>477</v>
      </c>
      <c r="B241" s="2"/>
      <c r="C241" s="2" t="s">
        <v>478</v>
      </c>
      <c r="D241" s="2"/>
      <c r="E241" s="15">
        <v>835643</v>
      </c>
      <c r="F241" s="15"/>
      <c r="G241" s="15">
        <v>-181340.3</v>
      </c>
      <c r="H241" s="5"/>
      <c r="I241" s="15">
        <v>3980546.78</v>
      </c>
    </row>
    <row r="242" spans="1:9" ht="14.5" x14ac:dyDescent="0.35">
      <c r="A242" s="4" t="s">
        <v>479</v>
      </c>
      <c r="B242" s="2"/>
      <c r="C242" s="2" t="s">
        <v>480</v>
      </c>
      <c r="D242" s="30"/>
      <c r="E242" s="15">
        <v>167836.66</v>
      </c>
      <c r="F242" s="15"/>
      <c r="G242" s="15">
        <v>-36421.71</v>
      </c>
      <c r="H242" s="5"/>
      <c r="I242" s="15">
        <v>799482.19</v>
      </c>
    </row>
    <row r="243" spans="1:9" ht="14.5" x14ac:dyDescent="0.35">
      <c r="A243" s="4" t="s">
        <v>481</v>
      </c>
      <c r="B243" s="2"/>
      <c r="C243" s="2" t="s">
        <v>482</v>
      </c>
      <c r="D243" s="2"/>
      <c r="E243" s="15">
        <v>48548.61</v>
      </c>
      <c r="F243" s="15"/>
      <c r="G243" s="15">
        <v>-10535.38</v>
      </c>
      <c r="H243" s="5"/>
      <c r="I243" s="15">
        <v>231259.08</v>
      </c>
    </row>
    <row r="244" spans="1:9" ht="14.5" x14ac:dyDescent="0.35">
      <c r="A244" s="4" t="s">
        <v>483</v>
      </c>
      <c r="B244" s="2"/>
      <c r="C244" s="2" t="s">
        <v>484</v>
      </c>
      <c r="D244" s="2"/>
      <c r="E244" s="15">
        <v>113432.96000000001</v>
      </c>
      <c r="F244" s="15"/>
      <c r="G244" s="15">
        <v>-24615.74</v>
      </c>
      <c r="H244" s="5"/>
      <c r="I244" s="15">
        <v>540332.67000000004</v>
      </c>
    </row>
    <row r="245" spans="1:9" ht="14.5" x14ac:dyDescent="0.35">
      <c r="A245" s="4" t="s">
        <v>485</v>
      </c>
      <c r="B245" s="2"/>
      <c r="C245" s="2" t="s">
        <v>486</v>
      </c>
      <c r="D245" s="2"/>
      <c r="E245" s="15">
        <v>265457.86</v>
      </c>
      <c r="F245" s="15"/>
      <c r="G245" s="15">
        <v>-57606.19</v>
      </c>
      <c r="H245" s="5"/>
      <c r="I245" s="15">
        <v>1264496.26</v>
      </c>
    </row>
    <row r="246" spans="1:9" ht="14.5" x14ac:dyDescent="0.35">
      <c r="A246" s="4" t="s">
        <v>487</v>
      </c>
      <c r="B246" s="2"/>
      <c r="C246" s="2" t="s">
        <v>488</v>
      </c>
      <c r="D246" s="2"/>
      <c r="E246" s="15">
        <v>249800.86</v>
      </c>
      <c r="F246" s="15"/>
      <c r="G246" s="15">
        <v>-54208.51</v>
      </c>
      <c r="H246" s="5"/>
      <c r="I246" s="15">
        <v>1189914.8500000001</v>
      </c>
    </row>
    <row r="247" spans="1:9" ht="14.5" x14ac:dyDescent="0.35">
      <c r="A247" s="4" t="s">
        <v>489</v>
      </c>
      <c r="B247" s="2"/>
      <c r="C247" s="2" t="s">
        <v>490</v>
      </c>
      <c r="D247" s="2"/>
      <c r="E247" s="15">
        <v>254479.2</v>
      </c>
      <c r="F247" s="15"/>
      <c r="G247" s="15">
        <v>-55223.74</v>
      </c>
      <c r="H247" s="5"/>
      <c r="I247" s="15">
        <v>1212199.8999999999</v>
      </c>
    </row>
    <row r="248" spans="1:9" ht="14.5" x14ac:dyDescent="0.35">
      <c r="A248" s="4" t="s">
        <v>491</v>
      </c>
      <c r="B248" s="2"/>
      <c r="C248" s="2" t="s">
        <v>492</v>
      </c>
      <c r="D248" s="2"/>
      <c r="E248" s="15">
        <v>106733.43</v>
      </c>
      <c r="F248" s="15"/>
      <c r="G248" s="15">
        <v>-23161.89</v>
      </c>
      <c r="H248" s="5"/>
      <c r="I248" s="15">
        <v>508419.76</v>
      </c>
    </row>
    <row r="249" spans="1:9" ht="14.5" x14ac:dyDescent="0.35">
      <c r="A249" s="4" t="s">
        <v>493</v>
      </c>
      <c r="B249" s="2"/>
      <c r="C249" s="2" t="s">
        <v>494</v>
      </c>
      <c r="D249" s="2"/>
      <c r="E249" s="15">
        <v>94094.61</v>
      </c>
      <c r="F249" s="15"/>
      <c r="G249" s="15">
        <v>-20419.18</v>
      </c>
      <c r="H249" s="5"/>
      <c r="I249" s="15">
        <v>448215.33</v>
      </c>
    </row>
    <row r="250" spans="1:9" ht="14.5" x14ac:dyDescent="0.35">
      <c r="A250" s="4" t="s">
        <v>495</v>
      </c>
      <c r="B250" s="2"/>
      <c r="C250" s="2" t="s">
        <v>496</v>
      </c>
      <c r="D250" s="2"/>
      <c r="E250" s="15">
        <v>157888.41</v>
      </c>
      <c r="F250" s="15"/>
      <c r="G250" s="15">
        <v>-34262.870000000003</v>
      </c>
      <c r="H250" s="5"/>
      <c r="I250" s="15">
        <v>752094.16</v>
      </c>
    </row>
    <row r="251" spans="1:9" ht="14.5" x14ac:dyDescent="0.35">
      <c r="A251" s="4" t="s">
        <v>497</v>
      </c>
      <c r="B251" s="2"/>
      <c r="C251" s="2" t="s">
        <v>498</v>
      </c>
      <c r="D251" s="2"/>
      <c r="E251" s="15">
        <v>278417.99</v>
      </c>
      <c r="F251" s="15"/>
      <c r="G251" s="15">
        <v>-60418.63</v>
      </c>
      <c r="H251" s="5"/>
      <c r="I251" s="15">
        <v>1326231.24</v>
      </c>
    </row>
    <row r="252" spans="1:9" ht="14.5" x14ac:dyDescent="0.35">
      <c r="A252" s="4" t="s">
        <v>578</v>
      </c>
      <c r="B252" s="2"/>
      <c r="C252" s="2" t="s">
        <v>500</v>
      </c>
      <c r="D252" s="2"/>
      <c r="E252" s="15">
        <v>158924.97</v>
      </c>
      <c r="F252" s="15"/>
      <c r="G252" s="15">
        <v>-34487.81</v>
      </c>
      <c r="H252" s="5"/>
      <c r="I252" s="15">
        <v>757031.73</v>
      </c>
    </row>
    <row r="253" spans="1:9" ht="14.5" x14ac:dyDescent="0.35">
      <c r="A253" s="4" t="s">
        <v>501</v>
      </c>
      <c r="B253" s="2"/>
      <c r="C253" s="2" t="s">
        <v>502</v>
      </c>
      <c r="D253" s="2"/>
      <c r="E253" s="15">
        <v>410987.07</v>
      </c>
      <c r="F253" s="15"/>
      <c r="G253" s="15">
        <v>-89187.03</v>
      </c>
      <c r="H253" s="5"/>
      <c r="I253" s="15">
        <v>1957717.92</v>
      </c>
    </row>
    <row r="254" spans="1:9" ht="14.5" x14ac:dyDescent="0.35">
      <c r="A254" s="4" t="s">
        <v>503</v>
      </c>
      <c r="B254" s="2"/>
      <c r="C254" s="2" t="s">
        <v>504</v>
      </c>
      <c r="D254" s="2"/>
      <c r="E254" s="15">
        <v>108793.28</v>
      </c>
      <c r="F254" s="15"/>
      <c r="G254" s="15">
        <v>-23608.89</v>
      </c>
      <c r="H254" s="5"/>
      <c r="I254" s="15">
        <v>518231.75</v>
      </c>
    </row>
    <row r="255" spans="1:9" ht="14.5" x14ac:dyDescent="0.35">
      <c r="A255" s="4" t="s">
        <v>505</v>
      </c>
      <c r="B255" s="2"/>
      <c r="C255" s="2" t="s">
        <v>506</v>
      </c>
      <c r="D255" s="2"/>
      <c r="E255" s="15">
        <v>107740.04</v>
      </c>
      <c r="F255" s="15"/>
      <c r="G255" s="15">
        <v>-23380.33</v>
      </c>
      <c r="H255" s="5"/>
      <c r="I255" s="15">
        <v>513214.71</v>
      </c>
    </row>
    <row r="256" spans="1:9" ht="14.5" x14ac:dyDescent="0.35">
      <c r="A256" s="4" t="s">
        <v>507</v>
      </c>
      <c r="B256" s="2"/>
      <c r="C256" s="2" t="s">
        <v>508</v>
      </c>
      <c r="D256" s="2"/>
      <c r="E256" s="15">
        <v>118334.13</v>
      </c>
      <c r="F256" s="15"/>
      <c r="G256" s="15">
        <v>-25679.32</v>
      </c>
      <c r="H256" s="5"/>
      <c r="I256" s="15">
        <v>563679.14</v>
      </c>
    </row>
    <row r="257" spans="1:9" ht="14.5" x14ac:dyDescent="0.35">
      <c r="A257" s="4" t="s">
        <v>509</v>
      </c>
      <c r="B257" s="2"/>
      <c r="C257" s="2" t="s">
        <v>510</v>
      </c>
      <c r="D257" s="2"/>
      <c r="E257" s="15">
        <v>0</v>
      </c>
      <c r="F257" s="15"/>
      <c r="G257" s="15">
        <v>0</v>
      </c>
      <c r="H257" s="5"/>
      <c r="I257" s="15">
        <v>0</v>
      </c>
    </row>
    <row r="258" spans="1:9" ht="14.5" x14ac:dyDescent="0.35">
      <c r="A258" s="4" t="s">
        <v>511</v>
      </c>
      <c r="B258" s="2"/>
      <c r="C258" s="2" t="s">
        <v>512</v>
      </c>
      <c r="D258" s="2"/>
      <c r="E258" s="15">
        <v>64314.27</v>
      </c>
      <c r="F258" s="15"/>
      <c r="G258" s="15">
        <v>-13956.64</v>
      </c>
      <c r="H258" s="5"/>
      <c r="I258" s="15">
        <v>306358.06</v>
      </c>
    </row>
    <row r="259" spans="1:9" ht="14.5" x14ac:dyDescent="0.35">
      <c r="A259" s="4" t="s">
        <v>513</v>
      </c>
      <c r="B259" s="2"/>
      <c r="C259" s="2" t="s">
        <v>514</v>
      </c>
      <c r="D259" s="2"/>
      <c r="E259" s="15">
        <v>128125.9</v>
      </c>
      <c r="F259" s="15"/>
      <c r="G259" s="15">
        <v>-27804.2</v>
      </c>
      <c r="H259" s="5"/>
      <c r="I259" s="15">
        <v>610321.80000000005</v>
      </c>
    </row>
    <row r="260" spans="1:9" ht="14.5" x14ac:dyDescent="0.35">
      <c r="A260" s="4" t="s">
        <v>515</v>
      </c>
      <c r="B260" s="2"/>
      <c r="C260" s="2" t="s">
        <v>516</v>
      </c>
      <c r="D260" s="2"/>
      <c r="E260" s="15">
        <v>0</v>
      </c>
      <c r="F260" s="15"/>
      <c r="G260" s="15">
        <v>0</v>
      </c>
      <c r="H260" s="5"/>
      <c r="I260" s="15">
        <v>0</v>
      </c>
    </row>
    <row r="261" spans="1:9" ht="14.5" x14ac:dyDescent="0.35">
      <c r="A261" s="4" t="s">
        <v>517</v>
      </c>
      <c r="B261" s="2"/>
      <c r="C261" s="2" t="s">
        <v>518</v>
      </c>
      <c r="D261" s="2"/>
      <c r="E261" s="15">
        <v>0</v>
      </c>
      <c r="F261" s="15"/>
      <c r="G261" s="15">
        <v>0</v>
      </c>
      <c r="H261" s="5"/>
      <c r="I261" s="15">
        <v>0</v>
      </c>
    </row>
    <row r="262" spans="1:9" ht="14.5" x14ac:dyDescent="0.35">
      <c r="A262" s="4" t="s">
        <v>519</v>
      </c>
      <c r="B262" s="2"/>
      <c r="C262" s="2" t="s">
        <v>520</v>
      </c>
      <c r="D262" s="2"/>
      <c r="E262" s="15">
        <v>8562.7199999999993</v>
      </c>
      <c r="F262" s="15"/>
      <c r="G262" s="15">
        <v>-1858.17</v>
      </c>
      <c r="H262" s="5"/>
      <c r="I262" s="15">
        <v>40788.1</v>
      </c>
    </row>
    <row r="263" spans="1:9" ht="14.5" x14ac:dyDescent="0.35">
      <c r="A263" s="4" t="s">
        <v>521</v>
      </c>
      <c r="B263" s="2"/>
      <c r="C263" s="2" t="s">
        <v>522</v>
      </c>
      <c r="D263" s="2"/>
      <c r="E263" s="15">
        <v>-16089.72</v>
      </c>
      <c r="F263" s="15"/>
      <c r="G263" s="15">
        <v>3491.58</v>
      </c>
      <c r="H263" s="5"/>
      <c r="I263" s="15">
        <v>-76642.62</v>
      </c>
    </row>
    <row r="264" spans="1:9" ht="14.5" x14ac:dyDescent="0.35">
      <c r="A264" s="4" t="s">
        <v>523</v>
      </c>
      <c r="B264" s="2"/>
      <c r="C264" s="2" t="s">
        <v>524</v>
      </c>
      <c r="D264" s="2"/>
      <c r="E264" s="15">
        <v>163579.29999999999</v>
      </c>
      <c r="F264" s="15"/>
      <c r="G264" s="15">
        <v>-35497.839999999997</v>
      </c>
      <c r="H264" s="5"/>
      <c r="I264" s="15">
        <v>779202.42</v>
      </c>
    </row>
    <row r="265" spans="1:9" ht="14.5" x14ac:dyDescent="0.35">
      <c r="A265" s="4"/>
      <c r="B265" s="2"/>
      <c r="C265" s="2"/>
      <c r="D265" s="2"/>
      <c r="E265" s="29"/>
      <c r="F265" s="29"/>
      <c r="G265" s="31"/>
      <c r="H265" s="2"/>
      <c r="I265" s="29"/>
    </row>
    <row r="266" spans="1:9" ht="15" thickBot="1" x14ac:dyDescent="0.4">
      <c r="A266" s="10" t="s">
        <v>19</v>
      </c>
      <c r="B266" s="10"/>
      <c r="C266" s="10"/>
      <c r="D266" s="2"/>
      <c r="E266" s="32">
        <f>SUM(E12:E265)</f>
        <v>220827975.02000004</v>
      </c>
      <c r="F266" s="29"/>
      <c r="G266" s="32">
        <f>SUM(G12:G265)</f>
        <v>-47820882.960000038</v>
      </c>
      <c r="H266" s="2"/>
      <c r="I266" s="32">
        <f>SUM(I12:I265)</f>
        <v>1049701953.0199999</v>
      </c>
    </row>
    <row r="267" spans="1:9" ht="15" thickTop="1" x14ac:dyDescent="0.35">
      <c r="A267" s="10"/>
      <c r="B267" s="10"/>
      <c r="C267" s="10"/>
      <c r="D267" s="2"/>
      <c r="E267" s="29"/>
      <c r="F267" s="29"/>
      <c r="G267" s="29"/>
      <c r="H267" s="2"/>
      <c r="I267" s="29"/>
    </row>
    <row r="268" spans="1:9" x14ac:dyDescent="0.3">
      <c r="E268" s="59"/>
      <c r="F268" s="59"/>
      <c r="G268" s="59"/>
      <c r="H268" s="59"/>
      <c r="I268" s="59"/>
    </row>
  </sheetData>
  <sheetProtection algorithmName="SHA-512" hashValue="IcUwIrx0o56izh/tfprPUq68r9uH9AMAkzl2dvWi+Iv2rsFpW4Gx6ciyVbvipF/YX5Sgg02Qa6h9QhP2FLKcXw==" saltValue="t7D8k/lidTJQijubECvwAA==" spinCount="100000" sheet="1" autoFilter="0"/>
  <autoFilter ref="A11:I11" xr:uid="{00000000-0009-0000-0000-000004000000}"/>
  <mergeCells count="6">
    <mergeCell ref="E7:I7"/>
    <mergeCell ref="A1:I1"/>
    <mergeCell ref="A2:I2"/>
    <mergeCell ref="A3:I3"/>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Sched of ER Allocations_State</vt:lpstr>
      <vt:lpstr>Sched of ER Allocations_Teacher</vt:lpstr>
      <vt:lpstr>Sched of Pension Amts_State</vt:lpstr>
      <vt:lpstr>Sched of Pension Amts_Teacher</vt:lpstr>
      <vt:lpstr>Sched of On-Behalf Amts</vt:lpstr>
    </vt:vector>
  </TitlesOfParts>
  <Company>Maine 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Farris</dc:creator>
  <cp:lastModifiedBy>Ronald Farris</cp:lastModifiedBy>
  <dcterms:created xsi:type="dcterms:W3CDTF">2022-12-16T14:05:39Z</dcterms:created>
  <dcterms:modified xsi:type="dcterms:W3CDTF">2026-01-07T15:42:05Z</dcterms:modified>
</cp:coreProperties>
</file>