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CCTG\ACFR\FY22\Employer Supplemental Schedules\GASB 68\"/>
    </mc:Choice>
  </mc:AlternateContent>
  <bookViews>
    <workbookView xWindow="0" yWindow="0" windowWidth="19200" windowHeight="7060" tabRatio="927"/>
  </bookViews>
  <sheets>
    <sheet name="Sched of ER Allocations_State" sheetId="7" r:id="rId1"/>
    <sheet name="Sched of ER Allocations_Teacher" sheetId="1" r:id="rId2"/>
    <sheet name="Sched of Pension Amts_State" sheetId="2" r:id="rId3"/>
    <sheet name="Sched of Pension Amts_Teacher" sheetId="3" r:id="rId4"/>
    <sheet name="Sched of On-Behalf Amts" sheetId="4" r:id="rId5"/>
  </sheets>
  <definedNames>
    <definedName name="_xlnm._FilterDatabase" localSheetId="1" hidden="1">'Sched of ER Allocations_Teacher'!$A$7:$G$7</definedName>
    <definedName name="_xlnm._FilterDatabase" localSheetId="4" hidden="1">'Sched of On-Behalf Amts'!$A$11:$I$11</definedName>
    <definedName name="_xlnm._FilterDatabase" localSheetId="3" hidden="1">'Sched of Pension Amts_Teacher'!$A$7:$AZ$7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16" i="2" l="1"/>
  <c r="AK16" i="2"/>
  <c r="AI16" i="2"/>
  <c r="AE16" i="2"/>
  <c r="Q16" i="2"/>
  <c r="I16" i="2"/>
  <c r="G16" i="2"/>
  <c r="E16" i="2"/>
  <c r="AM16" i="2" l="1"/>
  <c r="AO16" i="2"/>
  <c r="K16" i="2"/>
  <c r="M16" i="2"/>
  <c r="O16" i="2" s="1"/>
  <c r="AQ16" i="2"/>
  <c r="S16" i="2"/>
  <c r="AU16" i="2"/>
  <c r="U16" i="2"/>
  <c r="AW16" i="2"/>
  <c r="W16" i="2"/>
  <c r="Y16" i="2" s="1"/>
  <c r="AC16" i="2"/>
  <c r="W262" i="3"/>
  <c r="E262" i="3"/>
  <c r="AA262" i="3"/>
  <c r="AK262" i="3"/>
  <c r="AE262" i="3"/>
  <c r="AI262" i="3"/>
  <c r="M262" i="3"/>
  <c r="I262" i="3"/>
  <c r="AM262" i="3"/>
  <c r="AU262" i="3"/>
  <c r="K262" i="3"/>
  <c r="AO262" i="3"/>
  <c r="O262" i="3"/>
  <c r="AS262" i="3"/>
  <c r="AQ262" i="3"/>
  <c r="Q262" i="3"/>
  <c r="S262" i="3"/>
  <c r="AC262" i="3"/>
  <c r="U262" i="3"/>
  <c r="AW262" i="3"/>
  <c r="G262" i="3"/>
  <c r="AG16" i="2"/>
  <c r="AA16" i="2"/>
  <c r="AG262" i="3" l="1"/>
  <c r="Y262" i="3"/>
  <c r="E15" i="7" l="1"/>
  <c r="G15" i="7"/>
  <c r="E262" i="1"/>
  <c r="G262" i="1"/>
</calcChain>
</file>

<file path=xl/sharedStrings.xml><?xml version="1.0" encoding="utf-8"?>
<sst xmlns="http://schemas.openxmlformats.org/spreadsheetml/2006/main" count="1663" uniqueCount="612">
  <si>
    <t>Maine Public Employees Retirement System</t>
  </si>
  <si>
    <t>Schedule of Employer and Non-Employer Entity Allocations</t>
  </si>
  <si>
    <t>For the Year Ended June 30, 2022</t>
  </si>
  <si>
    <t>Employer</t>
  </si>
  <si>
    <t>Employer Code</t>
  </si>
  <si>
    <t>Employer Allocation Percentage</t>
  </si>
  <si>
    <t>State of Maine</t>
  </si>
  <si>
    <t>S00ME</t>
  </si>
  <si>
    <t>Maine Dairy &amp; Nutrition Council</t>
  </si>
  <si>
    <t>S00150</t>
  </si>
  <si>
    <t>Maine Potato Board</t>
  </si>
  <si>
    <t>S00151</t>
  </si>
  <si>
    <t>Northern New England Passenger Rail Authority</t>
  </si>
  <si>
    <t>S00154</t>
  </si>
  <si>
    <t>Maine Developmental Disabilities Council</t>
  </si>
  <si>
    <t>S00155</t>
  </si>
  <si>
    <t>MECDHH/Governor Baxter School for the Deaf</t>
  </si>
  <si>
    <t>S00560</t>
  </si>
  <si>
    <t>Maine Community College System</t>
  </si>
  <si>
    <t>SMCCS</t>
  </si>
  <si>
    <t>Total for All Employers</t>
  </si>
  <si>
    <t>The accompanying notes are an integral part of these Schedules.</t>
  </si>
  <si>
    <r>
      <t>State Employee and Teacher Plan - State Employee Portion</t>
    </r>
    <r>
      <rPr>
        <vertAlign val="superscript"/>
        <sz val="12"/>
        <rFont val="Book Antiqua"/>
        <family val="1"/>
      </rPr>
      <t>(1)</t>
    </r>
  </si>
  <si>
    <r>
      <t xml:space="preserve"> Allocation Basis</t>
    </r>
    <r>
      <rPr>
        <vertAlign val="superscript"/>
        <sz val="11"/>
        <rFont val="Book Antiqua"/>
        <family val="1"/>
      </rPr>
      <t>(2)</t>
    </r>
  </si>
  <si>
    <r>
      <rPr>
        <vertAlign val="superscript"/>
        <sz val="11"/>
        <rFont val="Book Antiqua"/>
        <family val="1"/>
      </rPr>
      <t>(1)</t>
    </r>
    <r>
      <rPr>
        <sz val="11"/>
        <rFont val="Book Antiqua"/>
        <family val="1"/>
      </rPr>
      <t xml:space="preserve"> The total pension liability and pension related numbers for the State Employee and Teacher Plan are actuarially determined separately for the State Employee Portion and the Teacher Portion of the Plan.</t>
    </r>
  </si>
  <si>
    <r>
      <rPr>
        <vertAlign val="superscript"/>
        <sz val="11"/>
        <rFont val="Book Antiqua"/>
        <family val="1"/>
      </rPr>
      <t>(2)</t>
    </r>
    <r>
      <rPr>
        <sz val="11"/>
        <rFont val="Book Antiqua"/>
        <family val="1"/>
      </rPr>
      <t xml:space="preserve"> The allocation basis is contributions revenue recognized by the Plan, adjusted for contributions for employer-specific liabilities and employer-paid member contributions.</t>
    </r>
  </si>
  <si>
    <r>
      <t>State Employee and Teacher Plan - Teacher Portion</t>
    </r>
    <r>
      <rPr>
        <vertAlign val="superscript"/>
        <sz val="12"/>
        <rFont val="Book Antiqua"/>
        <family val="1"/>
      </rPr>
      <t>(1)</t>
    </r>
  </si>
  <si>
    <t>State of Maine, Non-Employer Entity</t>
  </si>
  <si>
    <t>Isle Au Haut School Department</t>
  </si>
  <si>
    <t>T0802</t>
  </si>
  <si>
    <t>Monhegan Plantation School Department</t>
  </si>
  <si>
    <t>T0804</t>
  </si>
  <si>
    <t>CSD No. 13 Deer Isle - Stonington</t>
  </si>
  <si>
    <t>T0913</t>
  </si>
  <si>
    <t>CSD No. 17 Moosabec</t>
  </si>
  <si>
    <t>T0917</t>
  </si>
  <si>
    <t>CSD No. 18 Wells - Ogunquit</t>
  </si>
  <si>
    <t>T0918</t>
  </si>
  <si>
    <t>CSD No. 19 Five Town CSD</t>
  </si>
  <si>
    <t>T0919</t>
  </si>
  <si>
    <t>Erskine Academy</t>
  </si>
  <si>
    <t>TAERS</t>
  </si>
  <si>
    <t>Foxcroft Academy</t>
  </si>
  <si>
    <t>TAFOX</t>
  </si>
  <si>
    <t>Fryeburg Academy</t>
  </si>
  <si>
    <t>TAFRY</t>
  </si>
  <si>
    <t>George Stevens Academy</t>
  </si>
  <si>
    <t>TAGEO</t>
  </si>
  <si>
    <t>Gould Academy</t>
  </si>
  <si>
    <t>TAGOU</t>
  </si>
  <si>
    <t>Lee Academy</t>
  </si>
  <si>
    <t>TALEE</t>
  </si>
  <si>
    <t>Lincoln Academy</t>
  </si>
  <si>
    <t>TALIN</t>
  </si>
  <si>
    <t>Maine Central Institute</t>
  </si>
  <si>
    <t>TAMCI</t>
  </si>
  <si>
    <t>Thornton Academy</t>
  </si>
  <si>
    <t>TATHO</t>
  </si>
  <si>
    <t>Washington Academy</t>
  </si>
  <si>
    <t>TAWAS</t>
  </si>
  <si>
    <t>Acton School Department</t>
  </si>
  <si>
    <t>TCACT</t>
  </si>
  <si>
    <t>Andover School Department</t>
  </si>
  <si>
    <t>TCAND</t>
  </si>
  <si>
    <t>Athens School Department</t>
  </si>
  <si>
    <t>TCATH</t>
  </si>
  <si>
    <t>Auburn School Department</t>
  </si>
  <si>
    <t>TCAUB</t>
  </si>
  <si>
    <t>Augusta School Department</t>
  </si>
  <si>
    <t>TCAUG</t>
  </si>
  <si>
    <t>Bangor School Department</t>
  </si>
  <si>
    <t>TCBAN</t>
  </si>
  <si>
    <t>Biddeford School Department</t>
  </si>
  <si>
    <t>TCBID</t>
  </si>
  <si>
    <t>Brewer School Department</t>
  </si>
  <si>
    <t>TCBRE</t>
  </si>
  <si>
    <t>Brunswick School Department</t>
  </si>
  <si>
    <t>TCBRU</t>
  </si>
  <si>
    <t>Calais School Department</t>
  </si>
  <si>
    <t>TCCAL</t>
  </si>
  <si>
    <t>Caswell School Department</t>
  </si>
  <si>
    <t>TCCAS</t>
  </si>
  <si>
    <t>Cape Elizabeth School Department</t>
  </si>
  <si>
    <t>TCCEL</t>
  </si>
  <si>
    <t>Chebeague Island School Department</t>
  </si>
  <si>
    <t>TCCHE</t>
  </si>
  <si>
    <t>Cherryfield School Department</t>
  </si>
  <si>
    <t>TCCHR</t>
  </si>
  <si>
    <t>Dayton School Department</t>
  </si>
  <si>
    <t>TCDAY</t>
  </si>
  <si>
    <t>Easton School Department</t>
  </si>
  <si>
    <t>TCEAS</t>
  </si>
  <si>
    <t>Ellsworth School Department</t>
  </si>
  <si>
    <t>TCELL</t>
  </si>
  <si>
    <t>East Millinocket School Department</t>
  </si>
  <si>
    <t>TCEML</t>
  </si>
  <si>
    <t>Eustis School Department</t>
  </si>
  <si>
    <t>TCEUS</t>
  </si>
  <si>
    <t>Falmouth School Department</t>
  </si>
  <si>
    <t>TCFAL</t>
  </si>
  <si>
    <t>Fayette School Department</t>
  </si>
  <si>
    <t>TCFAY</t>
  </si>
  <si>
    <t>Glenburn School Department</t>
  </si>
  <si>
    <t>TCGLE</t>
  </si>
  <si>
    <t>Gorham School Department</t>
  </si>
  <si>
    <t>TCGOR</t>
  </si>
  <si>
    <t>Hancock School Department</t>
  </si>
  <si>
    <t>TCHAN</t>
  </si>
  <si>
    <t>Hermon School Department</t>
  </si>
  <si>
    <t>TCHER</t>
  </si>
  <si>
    <t>Islesboro School Department</t>
  </si>
  <si>
    <t>TCISL</t>
  </si>
  <si>
    <t>Kittery School Department</t>
  </si>
  <si>
    <t>TCKIT</t>
  </si>
  <si>
    <t>Lamoine School Department</t>
  </si>
  <si>
    <t>TCLAM</t>
  </si>
  <si>
    <t>Lewiston School Department</t>
  </si>
  <si>
    <t>TCLEW</t>
  </si>
  <si>
    <t>Lincolnville School Department</t>
  </si>
  <si>
    <t>TCLIN</t>
  </si>
  <si>
    <t>Lisbon School Department</t>
  </si>
  <si>
    <t>TCLIS</t>
  </si>
  <si>
    <t>Limestone Public Schools</t>
  </si>
  <si>
    <t>TCLMS</t>
  </si>
  <si>
    <t>Long Island School Department</t>
  </si>
  <si>
    <t>TCLON</t>
  </si>
  <si>
    <t>Madawaska School Department</t>
  </si>
  <si>
    <t>TCMAD</t>
  </si>
  <si>
    <t>Maine Education Association</t>
  </si>
  <si>
    <t>TCMEA</t>
  </si>
  <si>
    <t>Medway School Department</t>
  </si>
  <si>
    <t>TCMED</t>
  </si>
  <si>
    <t>Millinocket School Department</t>
  </si>
  <si>
    <t>TCMIL</t>
  </si>
  <si>
    <t>Maine Ocean School</t>
  </si>
  <si>
    <t>TCMOS</t>
  </si>
  <si>
    <t>Maine School of Science and Mathematics</t>
  </si>
  <si>
    <t>TCMSM</t>
  </si>
  <si>
    <t>Northport School Department</t>
  </si>
  <si>
    <t>TCNOR</t>
  </si>
  <si>
    <t>Otis School Department</t>
  </si>
  <si>
    <t>TCOTI</t>
  </si>
  <si>
    <t>Portland School Department</t>
  </si>
  <si>
    <t>TCPOR</t>
  </si>
  <si>
    <t>Saco School Department</t>
  </si>
  <si>
    <t>TCSAC</t>
  </si>
  <si>
    <t>Sanford School Department</t>
  </si>
  <si>
    <t>TCSAN</t>
  </si>
  <si>
    <t>Scarborough School Department</t>
  </si>
  <si>
    <t>TCSCA</t>
  </si>
  <si>
    <t>Sebago Public Schools</t>
  </si>
  <si>
    <t>TCSEB</t>
  </si>
  <si>
    <t>South Portland School Department</t>
  </si>
  <si>
    <t>TCSPO</t>
  </si>
  <si>
    <t>Saint George Municipal School Unit</t>
  </si>
  <si>
    <t>TCSTG</t>
  </si>
  <si>
    <t>Veazie School Department</t>
  </si>
  <si>
    <t>TCVEA</t>
  </si>
  <si>
    <t>West Bath School Department</t>
  </si>
  <si>
    <t>TCWBA</t>
  </si>
  <si>
    <t>Westbrook School Department</t>
  </si>
  <si>
    <t>TCWES</t>
  </si>
  <si>
    <t>Winthrop School Department</t>
  </si>
  <si>
    <t>TCWIN</t>
  </si>
  <si>
    <t>Wiscasset School Department</t>
  </si>
  <si>
    <t>TCWIS</t>
  </si>
  <si>
    <t>Yarmouth School Department</t>
  </si>
  <si>
    <t>TCYAR</t>
  </si>
  <si>
    <t>York School Department</t>
  </si>
  <si>
    <t>TCYOR</t>
  </si>
  <si>
    <t>RSU No. 79 - Presque Isle</t>
  </si>
  <si>
    <t>TD001</t>
  </si>
  <si>
    <t>RSU No. 3 - Unity</t>
  </si>
  <si>
    <t>TD003</t>
  </si>
  <si>
    <t>MSAD 4 Guilford</t>
  </si>
  <si>
    <t>TD004</t>
  </si>
  <si>
    <t>RSU No. 6 - Bar Mills</t>
  </si>
  <si>
    <t>TD006</t>
  </si>
  <si>
    <t>MSAD 7 North Haven</t>
  </si>
  <si>
    <t>TD007</t>
  </si>
  <si>
    <t>MSAD 8 Vinalhaven</t>
  </si>
  <si>
    <t>TD008</t>
  </si>
  <si>
    <t>RSU No. 9 - Farmington</t>
  </si>
  <si>
    <t>TD009</t>
  </si>
  <si>
    <t>RSU No. 11 - Gardiner</t>
  </si>
  <si>
    <t>TD011</t>
  </si>
  <si>
    <t>MSAD 12 Jackman</t>
  </si>
  <si>
    <t>TD012</t>
  </si>
  <si>
    <t>MSAD 13 Bingham</t>
  </si>
  <si>
    <t>TD013</t>
  </si>
  <si>
    <t>RSU No. 15 - Gray</t>
  </si>
  <si>
    <t>TD015</t>
  </si>
  <si>
    <t>RSU No. 17 - South Paris</t>
  </si>
  <si>
    <t>TD017</t>
  </si>
  <si>
    <t>MSAD 20 Fort Fairfield</t>
  </si>
  <si>
    <t>TD020</t>
  </si>
  <si>
    <t>RSU No. 22 - Hampden</t>
  </si>
  <si>
    <t>TD022</t>
  </si>
  <si>
    <t>MSAD 23 Carmel</t>
  </si>
  <si>
    <t>TD023</t>
  </si>
  <si>
    <t>MSAD 24 Van Buren</t>
  </si>
  <si>
    <t>TD024</t>
  </si>
  <si>
    <t>MSAD 27 Fort Kent</t>
  </si>
  <si>
    <t>TD027</t>
  </si>
  <si>
    <t>MSAD 28 Camden</t>
  </si>
  <si>
    <t>TD028</t>
  </si>
  <si>
    <t>RSU No. 29 - Houlton</t>
  </si>
  <si>
    <t>TD029</t>
  </si>
  <si>
    <t>MSAD 32 Ashland</t>
  </si>
  <si>
    <t>TD032</t>
  </si>
  <si>
    <t>MSAD 33 Saint Agatha</t>
  </si>
  <si>
    <t>TD033</t>
  </si>
  <si>
    <t>RSU No. 35 - Eliot</t>
  </si>
  <si>
    <t>TD035</t>
  </si>
  <si>
    <t>MSAD 37 Harrington</t>
  </si>
  <si>
    <t>TD037</t>
  </si>
  <si>
    <t>RSU No. 40 - Waldoboro</t>
  </si>
  <si>
    <t>TD040</t>
  </si>
  <si>
    <t>MSAD 42 Mars Hill</t>
  </si>
  <si>
    <t>TD042</t>
  </si>
  <si>
    <t>RSU No. 44 - Bethel</t>
  </si>
  <si>
    <t>TD044</t>
  </si>
  <si>
    <t>MSAD 45 Washburn</t>
  </si>
  <si>
    <t>TD045</t>
  </si>
  <si>
    <t>RSU No. 49 - Fairfield</t>
  </si>
  <si>
    <t>TD049</t>
  </si>
  <si>
    <t>RSU No. 51 - Cumberland Center</t>
  </si>
  <si>
    <t>TD051</t>
  </si>
  <si>
    <t>RSU No. 52 - Turner</t>
  </si>
  <si>
    <t>TD052</t>
  </si>
  <si>
    <t>MSAD 53 Pittsfield</t>
  </si>
  <si>
    <t>TD053</t>
  </si>
  <si>
    <t>RSU No. 54 - Skowhegan</t>
  </si>
  <si>
    <t>TD054</t>
  </si>
  <si>
    <t>RSU No. 55 - Cornish</t>
  </si>
  <si>
    <t>TD055</t>
  </si>
  <si>
    <t>RSU No. 57 - Waterboro</t>
  </si>
  <si>
    <t>TD057</t>
  </si>
  <si>
    <t>MSAD 58 Kingfield</t>
  </si>
  <si>
    <t>TD058</t>
  </si>
  <si>
    <t>MSAD 59 Madison</t>
  </si>
  <si>
    <t>TD059</t>
  </si>
  <si>
    <t>RSU No. 60 - North Berwick</t>
  </si>
  <si>
    <t>TD060</t>
  </si>
  <si>
    <t>RSU No. 61 - Bridgton</t>
  </si>
  <si>
    <t>TD061</t>
  </si>
  <si>
    <t>RSU No. 64 - East Corinth</t>
  </si>
  <si>
    <t>TD064</t>
  </si>
  <si>
    <t>MSAD 65 Matinicus</t>
  </si>
  <si>
    <t>TD065</t>
  </si>
  <si>
    <t>RSU No. 67 - Lincoln</t>
  </si>
  <si>
    <t>TD067</t>
  </si>
  <si>
    <t>MSAD 68 Dover-Foxcroft</t>
  </si>
  <si>
    <t>TD068</t>
  </si>
  <si>
    <t>RSU No. 72 - Fryeburg</t>
  </si>
  <si>
    <t>TD072</t>
  </si>
  <si>
    <t>MSAD 74 North Anson</t>
  </si>
  <si>
    <t>TD074</t>
  </si>
  <si>
    <t>RSU No. 75 - Topsham</t>
  </si>
  <si>
    <t>TD075</t>
  </si>
  <si>
    <t>Pleasant Point School</t>
  </si>
  <si>
    <t>TIE001</t>
  </si>
  <si>
    <t>Indian Township</t>
  </si>
  <si>
    <t>TIE002</t>
  </si>
  <si>
    <t>Indian Island</t>
  </si>
  <si>
    <t>TIE003</t>
  </si>
  <si>
    <t>Maine Indian Education</t>
  </si>
  <si>
    <t>TIE004</t>
  </si>
  <si>
    <t>Region No. 2 Southern Aroostook County</t>
  </si>
  <si>
    <t>TR002</t>
  </si>
  <si>
    <t>Region No. 3 Northern Penobscot County</t>
  </si>
  <si>
    <t>TR003</t>
  </si>
  <si>
    <t>Region No. 4 United Technologies Center</t>
  </si>
  <si>
    <t>TR004</t>
  </si>
  <si>
    <t>Region No. 7 Waldo County</t>
  </si>
  <si>
    <t>TR007</t>
  </si>
  <si>
    <t>Region No. 8 Mid-Coast School of Technology</t>
  </si>
  <si>
    <t>TR008</t>
  </si>
  <si>
    <t>Region No. 9 School of Applied Technology</t>
  </si>
  <si>
    <t>TR009</t>
  </si>
  <si>
    <t>Region No. 10 Cumberland Sagadahoc County</t>
  </si>
  <si>
    <t>TR010</t>
  </si>
  <si>
    <t>Region No. 11 Oxford Hill Technical School</t>
  </si>
  <si>
    <t>TR011</t>
  </si>
  <si>
    <t>Regional School Unit No. 1</t>
  </si>
  <si>
    <t>TS001</t>
  </si>
  <si>
    <t>Regional School Unit No. 2</t>
  </si>
  <si>
    <t>TS002</t>
  </si>
  <si>
    <t>Regional School Unit No. 4</t>
  </si>
  <si>
    <t>TS004</t>
  </si>
  <si>
    <t>Regional School Unit No. 5</t>
  </si>
  <si>
    <t>TS005</t>
  </si>
  <si>
    <t>Regional School Unit No. 10</t>
  </si>
  <si>
    <t>TS010</t>
  </si>
  <si>
    <t>Regional School Unit No. 12</t>
  </si>
  <si>
    <t>TS012</t>
  </si>
  <si>
    <t>Regional School Unit No. 13</t>
  </si>
  <si>
    <t>TS013</t>
  </si>
  <si>
    <t>Regional School Unit No. 14</t>
  </si>
  <si>
    <t>TS014</t>
  </si>
  <si>
    <t>Regional School Unit No. 16</t>
  </si>
  <si>
    <t>TS016</t>
  </si>
  <si>
    <t>Regional School Unit No. 18</t>
  </si>
  <si>
    <t>TS018</t>
  </si>
  <si>
    <t>Regional School Unit No. 19</t>
  </si>
  <si>
    <t>TS019</t>
  </si>
  <si>
    <t>Regional School Unit No. 20</t>
  </si>
  <si>
    <t>TS020</t>
  </si>
  <si>
    <t>Regional School Unit No. 21</t>
  </si>
  <si>
    <t>TS021</t>
  </si>
  <si>
    <t>Regional School Unit No. 23</t>
  </si>
  <si>
    <t>TS023</t>
  </si>
  <si>
    <t>Regional School Unit No. 24</t>
  </si>
  <si>
    <t>TS024</t>
  </si>
  <si>
    <t>Regional School Unit No. 25</t>
  </si>
  <si>
    <t>TS025</t>
  </si>
  <si>
    <t>Regional School Unit No. 26</t>
  </si>
  <si>
    <t>TS026</t>
  </si>
  <si>
    <t>Regional School Unit No. 34</t>
  </si>
  <si>
    <t>TS034</t>
  </si>
  <si>
    <t>Regional School Unit No. 38</t>
  </si>
  <si>
    <t>TS038</t>
  </si>
  <si>
    <t>Regional School Unit No. 39</t>
  </si>
  <si>
    <t>TS039</t>
  </si>
  <si>
    <t>Regional School Unit No. 50</t>
  </si>
  <si>
    <t>TS050</t>
  </si>
  <si>
    <t>Regional School Unit No. 56</t>
  </si>
  <si>
    <t>TS056</t>
  </si>
  <si>
    <t>Regional School Unit No. 71</t>
  </si>
  <si>
    <t>TS071</t>
  </si>
  <si>
    <t>Regional School Unit No. 73</t>
  </si>
  <si>
    <t>TS073</t>
  </si>
  <si>
    <t>Regional School Unit No. 78</t>
  </si>
  <si>
    <t>TS078</t>
  </si>
  <si>
    <t>Regional School Unit No. 89</t>
  </si>
  <si>
    <t>TS089</t>
  </si>
  <si>
    <t>School Agent - Carrabassett</t>
  </si>
  <si>
    <t>TSA001</t>
  </si>
  <si>
    <t>School Agent - Coplin Plantation</t>
  </si>
  <si>
    <t>TSA002</t>
  </si>
  <si>
    <t>School Agent - Pleasant Ridge Plantation</t>
  </si>
  <si>
    <t>TSA003</t>
  </si>
  <si>
    <t>Western Maine Regional Service Center</t>
  </si>
  <si>
    <t>TSC001</t>
  </si>
  <si>
    <t>AOS No. 43 Central Office</t>
  </si>
  <si>
    <t>TT043</t>
  </si>
  <si>
    <t>AOS No. 43 Howland</t>
  </si>
  <si>
    <t>TT0431</t>
  </si>
  <si>
    <t>AOS No. 43 Milo</t>
  </si>
  <si>
    <t>TT0432</t>
  </si>
  <si>
    <t>AOS No. 47 Central Office</t>
  </si>
  <si>
    <t>TT047</t>
  </si>
  <si>
    <t>AOS No. 47 Orrington</t>
  </si>
  <si>
    <t>TT0471</t>
  </si>
  <si>
    <t>AOS No. 47 Dedham</t>
  </si>
  <si>
    <t>TT0472</t>
  </si>
  <si>
    <t>AOS No. 48 Central Office</t>
  </si>
  <si>
    <t>TT048</t>
  </si>
  <si>
    <t>Regional School Unit No. 70</t>
  </si>
  <si>
    <t>TT0481</t>
  </si>
  <si>
    <t xml:space="preserve">Regional School Unit No. 84 </t>
  </si>
  <si>
    <t>TT0482</t>
  </si>
  <si>
    <t>AOS No. 66 East Millinocket</t>
  </si>
  <si>
    <t>TT0661</t>
  </si>
  <si>
    <t>AOS No. 66 Medway</t>
  </si>
  <si>
    <t>TT0662</t>
  </si>
  <si>
    <t>AOS No. 77 Central Office</t>
  </si>
  <si>
    <t>TT077</t>
  </si>
  <si>
    <t>AOS No. 77 Lubec</t>
  </si>
  <si>
    <t>TT0771</t>
  </si>
  <si>
    <t>AOS No. 77 Charlotte</t>
  </si>
  <si>
    <t>TT0772</t>
  </si>
  <si>
    <t>AOS No. 77 Eastport</t>
  </si>
  <si>
    <t>TT0773</t>
  </si>
  <si>
    <t>AOS No. 77 Pembroke</t>
  </si>
  <si>
    <t>TT0774</t>
  </si>
  <si>
    <t>AOS No. 77 Perry</t>
  </si>
  <si>
    <t>TT0775</t>
  </si>
  <si>
    <t>AOS No. 77 Alexander</t>
  </si>
  <si>
    <t>TT0776</t>
  </si>
  <si>
    <t>AOS No. 77 Calais</t>
  </si>
  <si>
    <t>TT0777</t>
  </si>
  <si>
    <t>AOS No. 77 Robbinston</t>
  </si>
  <si>
    <t>TT0778</t>
  </si>
  <si>
    <t>AOS No. 81 Central Office</t>
  </si>
  <si>
    <t>TT081</t>
  </si>
  <si>
    <t>AOS No. 81 Holden</t>
  </si>
  <si>
    <t>TT0811</t>
  </si>
  <si>
    <t>AOS No. 81 Airline</t>
  </si>
  <si>
    <t>TT0812</t>
  </si>
  <si>
    <t>AOS No. 90 Central Office</t>
  </si>
  <si>
    <t>TT090</t>
  </si>
  <si>
    <t>AOS No. 90 Lee</t>
  </si>
  <si>
    <t>TT0901</t>
  </si>
  <si>
    <t xml:space="preserve">AOS No. 90 East Range </t>
  </si>
  <si>
    <t>TT0902</t>
  </si>
  <si>
    <t>AOS No. 90 Baileyville</t>
  </si>
  <si>
    <t>TT0903</t>
  </si>
  <si>
    <t>AOS No. 90 Princeton</t>
  </si>
  <si>
    <t>TT0904</t>
  </si>
  <si>
    <t>AOS No. 91 Central Office</t>
  </si>
  <si>
    <t>TT091</t>
  </si>
  <si>
    <t>AOS No. 91 Mount Desert Island High School</t>
  </si>
  <si>
    <t>TT0911</t>
  </si>
  <si>
    <t>AOS No. 91 Bar Harbor</t>
  </si>
  <si>
    <t>TT0912</t>
  </si>
  <si>
    <t>AOS No. 91 Cranberry Isle</t>
  </si>
  <si>
    <t>TT0913</t>
  </si>
  <si>
    <t>AOS No. 91 Frenchboro</t>
  </si>
  <si>
    <t>TT0914</t>
  </si>
  <si>
    <t>AOS No. 91 Mt Desert</t>
  </si>
  <si>
    <t>TT0915</t>
  </si>
  <si>
    <t>AOS No. 91 Southwest Harbor</t>
  </si>
  <si>
    <t>TT0916</t>
  </si>
  <si>
    <t>AOS No. 91 Tremont</t>
  </si>
  <si>
    <t>TT0917</t>
  </si>
  <si>
    <t>AOS No. 91 Swans Island</t>
  </si>
  <si>
    <t>TT0918</t>
  </si>
  <si>
    <t>AOS No. 91 Trenton</t>
  </si>
  <si>
    <t>TT0919</t>
  </si>
  <si>
    <t>AOS No. 92 Central Office</t>
  </si>
  <si>
    <t>TT092</t>
  </si>
  <si>
    <t>AOS No. 92 Waterville</t>
  </si>
  <si>
    <t>TT0921</t>
  </si>
  <si>
    <t>AOS No. 92 Vassalboro</t>
  </si>
  <si>
    <t>TT0922</t>
  </si>
  <si>
    <t>AOS No. 92 Winslow</t>
  </si>
  <si>
    <t>TT0923</t>
  </si>
  <si>
    <t>AOS No. 93 Central Office</t>
  </si>
  <si>
    <t>TT093</t>
  </si>
  <si>
    <t>AOS No. 93 Great Salt Bay</t>
  </si>
  <si>
    <t>TT0931</t>
  </si>
  <si>
    <t>AOS No. 93 Nobleboro</t>
  </si>
  <si>
    <t>TT0932</t>
  </si>
  <si>
    <t>AOS No. 93 Bristol</t>
  </si>
  <si>
    <t>TT0933</t>
  </si>
  <si>
    <t>AOS No. 93 South Bristol</t>
  </si>
  <si>
    <t>TT0934</t>
  </si>
  <si>
    <t>AOS No. 93 Jefferson</t>
  </si>
  <si>
    <t>TT0935</t>
  </si>
  <si>
    <t>AOS No. 94 Central Office</t>
  </si>
  <si>
    <t>TT094</t>
  </si>
  <si>
    <t xml:space="preserve">AOS No. 94 </t>
  </si>
  <si>
    <t>TT0941</t>
  </si>
  <si>
    <t>AOS No. 94 Harmony</t>
  </si>
  <si>
    <t>TT0942</t>
  </si>
  <si>
    <t>AOS No. 95 Central Office</t>
  </si>
  <si>
    <t>TT095</t>
  </si>
  <si>
    <t>AOS No. 95 Fort Kent</t>
  </si>
  <si>
    <t>TT0951</t>
  </si>
  <si>
    <t>AOS No. 95 St. John Valley</t>
  </si>
  <si>
    <t>TT0952</t>
  </si>
  <si>
    <t>AOS No. 96 Central Office</t>
  </si>
  <si>
    <t>TT096</t>
  </si>
  <si>
    <t>AOS No. 96 East Machias</t>
  </si>
  <si>
    <t>TT096A</t>
  </si>
  <si>
    <t>AOS No. 96 Jonesboro</t>
  </si>
  <si>
    <t>TT096B</t>
  </si>
  <si>
    <t xml:space="preserve">AOS No. 96 Machias </t>
  </si>
  <si>
    <t>TT096C</t>
  </si>
  <si>
    <t>AOS No. 96 Marshfield</t>
  </si>
  <si>
    <t>TT096D</t>
  </si>
  <si>
    <t>AOS No. 96 Northfield</t>
  </si>
  <si>
    <t>TT096E</t>
  </si>
  <si>
    <t>AOS No. 96 Rogue Bluffs</t>
  </si>
  <si>
    <t>TT096F</t>
  </si>
  <si>
    <t>AOS No. 96 Wesley</t>
  </si>
  <si>
    <t>TT096G</t>
  </si>
  <si>
    <t>AOS No. 96 Whitneyville</t>
  </si>
  <si>
    <t>TT096H</t>
  </si>
  <si>
    <t>AOS No. 96 Cutler</t>
  </si>
  <si>
    <t>TT096I</t>
  </si>
  <si>
    <t>AOS No. 96 Machiasport</t>
  </si>
  <si>
    <t>TT096J</t>
  </si>
  <si>
    <t>AOS No. 96 Whiting</t>
  </si>
  <si>
    <t>TT096K</t>
  </si>
  <si>
    <t>AOS No. 97 Central Office</t>
  </si>
  <si>
    <t>TT097</t>
  </si>
  <si>
    <t>AOS No. 97 Fayette</t>
  </si>
  <si>
    <t>TT0971</t>
  </si>
  <si>
    <t>AOS No. 97 Winthrop</t>
  </si>
  <si>
    <t>TT0972</t>
  </si>
  <si>
    <t>AOS No. 98 Central Office</t>
  </si>
  <si>
    <t>TT098</t>
  </si>
  <si>
    <t>AOS No. 98 Boothbay Harbor</t>
  </si>
  <si>
    <t>TT0981</t>
  </si>
  <si>
    <t>AOS No. 98 Edgecomb</t>
  </si>
  <si>
    <t>TT0982</t>
  </si>
  <si>
    <t>AOS No. 98 Southport</t>
  </si>
  <si>
    <t>TT0983</t>
  </si>
  <si>
    <t>AOS No. 98 Georgetown</t>
  </si>
  <si>
    <t>TT0984</t>
  </si>
  <si>
    <t>Union 60 Greenville</t>
  </si>
  <si>
    <t>TU0601</t>
  </si>
  <si>
    <t>Union 69 Appleton</t>
  </si>
  <si>
    <t>TU0691</t>
  </si>
  <si>
    <t>Union 69 Hope</t>
  </si>
  <si>
    <t>TU0692</t>
  </si>
  <si>
    <t>Union 76 Brooklin</t>
  </si>
  <si>
    <t>TU0761</t>
  </si>
  <si>
    <t>Union 76 Sedgewick</t>
  </si>
  <si>
    <t>TU0762</t>
  </si>
  <si>
    <t>Greenbush School Department</t>
  </si>
  <si>
    <t>TU0903</t>
  </si>
  <si>
    <t>Milford School Department</t>
  </si>
  <si>
    <t>TU0905</t>
  </si>
  <si>
    <t>Union 93 Surry</t>
  </si>
  <si>
    <t>TU0924</t>
  </si>
  <si>
    <t>Union 93 Blue Hill</t>
  </si>
  <si>
    <t>TU0931</t>
  </si>
  <si>
    <t>Union 93 Brooksville</t>
  </si>
  <si>
    <t>TU0932</t>
  </si>
  <si>
    <t>Union 93 Castine</t>
  </si>
  <si>
    <t>TU0933</t>
  </si>
  <si>
    <t>Union 93 Penobscot</t>
  </si>
  <si>
    <t>TU0934</t>
  </si>
  <si>
    <t>Union 102 Machias</t>
  </si>
  <si>
    <t>TU1022</t>
  </si>
  <si>
    <t>Union 103 Beals</t>
  </si>
  <si>
    <t>TU1031</t>
  </si>
  <si>
    <t>Union 103 Jonesport</t>
  </si>
  <si>
    <t>TU1032</t>
  </si>
  <si>
    <t>Union 106 Calais</t>
  </si>
  <si>
    <t>TU1062</t>
  </si>
  <si>
    <t>Vanceboro School Department</t>
  </si>
  <si>
    <t>TU1081</t>
  </si>
  <si>
    <t>Union 122 New Sweden</t>
  </si>
  <si>
    <t>TU1221</t>
  </si>
  <si>
    <t>Union 122 Westmanland</t>
  </si>
  <si>
    <t>TU1223</t>
  </si>
  <si>
    <t>Union 122 Woodland</t>
  </si>
  <si>
    <t>TU1224</t>
  </si>
  <si>
    <t>Total for All Employers and Non-Employer Entity</t>
  </si>
  <si>
    <r>
      <rPr>
        <vertAlign val="superscript"/>
        <sz val="11"/>
        <rFont val="Book Antiqua"/>
        <family val="1"/>
      </rPr>
      <t>(2)</t>
    </r>
    <r>
      <rPr>
        <sz val="11"/>
        <rFont val="Book Antiqua"/>
        <family val="1"/>
      </rPr>
      <t xml:space="preserve"> The allocation basis used to distribute Net Pension Liability and related numbers is based on Unfunded Actuarial Liability contributions to the Plan.</t>
    </r>
  </si>
  <si>
    <r>
      <t>Schedule of Pension Amounts by Employer - State Employee and Teacher Plan - State Employee Portion</t>
    </r>
    <r>
      <rPr>
        <vertAlign val="superscript"/>
        <sz val="12"/>
        <rFont val="Book Antiqua"/>
        <family val="1"/>
      </rPr>
      <t>(1)</t>
    </r>
  </si>
  <si>
    <t>As of and for the Year Ended June 30, 2022</t>
  </si>
  <si>
    <t>Deferred Outflows of Resources</t>
  </si>
  <si>
    <t>Deferred Inflows of Resources</t>
  </si>
  <si>
    <t>Pension Expense Excluding That Attributable to Employer-Paid Member Contributions</t>
  </si>
  <si>
    <t>Sensitivity</t>
  </si>
  <si>
    <t>Projected Deferred Outflows/(Inflows) to be Recognized in Pension Expense for the Fiscal Year Ending June 30</t>
  </si>
  <si>
    <t>Net Pension Liability</t>
  </si>
  <si>
    <t>Difference Between Expected and Actual Experience</t>
  </si>
  <si>
    <t xml:space="preserve">Net Difference Between Expected and Actual Investment Earnings </t>
  </si>
  <si>
    <t>Changes of Assumptions</t>
  </si>
  <si>
    <r>
      <t>Changes in Proportion</t>
    </r>
    <r>
      <rPr>
        <vertAlign val="superscript"/>
        <sz val="11"/>
        <rFont val="Book Antiqua"/>
        <family val="1"/>
      </rPr>
      <t>(2)</t>
    </r>
  </si>
  <si>
    <t>Total Deferred Outflows of Resources</t>
  </si>
  <si>
    <t>Differences Between Expected and Actual Experience</t>
  </si>
  <si>
    <t>Total Deferred Inflows of Resources</t>
  </si>
  <si>
    <t>Proportionate Share of Allocable Plan Pension Expense(Credit)</t>
  </si>
  <si>
    <t>Pension Expense Related to Specific Liabilities of Individual Employers</t>
  </si>
  <si>
    <t xml:space="preserve">Net Amortization of Deferred Amounts from Changes in Proportion </t>
  </si>
  <si>
    <t>Total Employer Pension Expense/(Credit) Excluding That Attributable to Employer-Paid Member Contributions</t>
  </si>
  <si>
    <t>Net Pension Liability @ -1%</t>
  </si>
  <si>
    <t>Net Pension Liability @ +1%</t>
  </si>
  <si>
    <t>Thereafter</t>
  </si>
  <si>
    <t>Northern NE Passenger Rail Authority</t>
  </si>
  <si>
    <t>MECDHH/Gov. Baxter School for the Deaf</t>
  </si>
  <si>
    <t>S0999X</t>
  </si>
  <si>
    <r>
      <t>Total for All Employers</t>
    </r>
    <r>
      <rPr>
        <vertAlign val="superscript"/>
        <sz val="11"/>
        <rFont val="Book Antiqua"/>
        <family val="1"/>
      </rPr>
      <t>(3)</t>
    </r>
  </si>
  <si>
    <r>
      <rPr>
        <vertAlign val="superscript"/>
        <sz val="11"/>
        <rFont val="Book Antiqua"/>
        <family val="1"/>
      </rPr>
      <t>(1)</t>
    </r>
    <r>
      <rPr>
        <sz val="11"/>
        <rFont val="Book Antiqua"/>
        <family val="1"/>
      </rPr>
      <t xml:space="preserve"> The net pension liability and pension-related numbers for the State Employee and Teacher Plan are actuarially determined separately for the State Employee Portion and the Teacher Portion of the Plan.</t>
    </r>
  </si>
  <si>
    <r>
      <rPr>
        <vertAlign val="superscript"/>
        <sz val="11"/>
        <rFont val="Book Antiqua"/>
        <family val="1"/>
      </rPr>
      <t>(2)</t>
    </r>
    <r>
      <rPr>
        <sz val="11"/>
        <rFont val="Book Antiqua"/>
        <family val="1"/>
      </rPr>
      <t xml:space="preserve"> Changes in proportion and differences between employer contributions and proportionate share of contributions.</t>
    </r>
  </si>
  <si>
    <r>
      <rPr>
        <vertAlign val="superscript"/>
        <sz val="11"/>
        <rFont val="Book Antiqua"/>
        <family val="1"/>
      </rPr>
      <t>(3)</t>
    </r>
    <r>
      <rPr>
        <sz val="11"/>
        <rFont val="Book Antiqua"/>
        <family val="1"/>
      </rPr>
      <t xml:space="preserve"> Collective Plan totals may not agree due to rounding.</t>
    </r>
  </si>
  <si>
    <r>
      <t>Schedule of Pension Amounts by Employer - State Employee and Teacher Plan - Teacher Portion</t>
    </r>
    <r>
      <rPr>
        <vertAlign val="superscript"/>
        <sz val="12"/>
        <rFont val="Book Antiqua"/>
        <family val="1"/>
      </rPr>
      <t>(1)</t>
    </r>
  </si>
  <si>
    <t>Net Difference Between Expected and Actual Investment Earnings</t>
  </si>
  <si>
    <t>Net Pension Asset @ +1%</t>
  </si>
  <si>
    <t>RSU No. 79 - MSAD 1 Presque Isle</t>
  </si>
  <si>
    <t>RSU No. 3 - MSAD 3 Unity</t>
  </si>
  <si>
    <t>RSU No. 6 - MSAD 6 Bar Mills</t>
  </si>
  <si>
    <t>RSU No. 9 - MSAD 9 Farmington</t>
  </si>
  <si>
    <t>RSU No. 11 - MSAD 11 Gardiner</t>
  </si>
  <si>
    <t>RSU No. 15 - MSAD 15 Gray</t>
  </si>
  <si>
    <t>RSU No. 17 - MSAD 17 South Paris</t>
  </si>
  <si>
    <t>RSU No. 22 - MSAD 22 Hampden</t>
  </si>
  <si>
    <t>RSU No. 29 - MSAD 29 Houlton</t>
  </si>
  <si>
    <t>RSU No. 35 - MSAD 35 Eliot</t>
  </si>
  <si>
    <t>RSU No. 40 - MSAD 40 Waldoboro</t>
  </si>
  <si>
    <t>RSU No. 44 - MSAD 44 Bethel</t>
  </si>
  <si>
    <t>RSU No. 49 - MSAD 49 Fairfield</t>
  </si>
  <si>
    <t>RSU No. 51 - MSAD 51 Cumberland Center</t>
  </si>
  <si>
    <t>RSU No. 52 - MSAD 52 Turner</t>
  </si>
  <si>
    <t>RSU No. 54 - MSAD 54 Skowhegan</t>
  </si>
  <si>
    <t>RSU No. 55 - MSAD 55 Cornish</t>
  </si>
  <si>
    <t>RSU No. 57 - MSAD 57 Waterboro</t>
  </si>
  <si>
    <t>RSU No. 60 - MSAD 60 North Berwick</t>
  </si>
  <si>
    <t>RSU No. 61 - MSAD 61 Bridgton</t>
  </si>
  <si>
    <t>RSU No. 64 - MSAD 64 East Corinth</t>
  </si>
  <si>
    <t>RSU No. 67 - MSAD 67 Lincoln</t>
  </si>
  <si>
    <t>RSU No. 72 - MSAD 72 Fryeburg</t>
  </si>
  <si>
    <t>RSU No. 75 - MSAD 75 Topsham</t>
  </si>
  <si>
    <t>Mid-Coast School of Technology – Region 8</t>
  </si>
  <si>
    <t>Oxford Hill Technical School 11</t>
  </si>
  <si>
    <t>Regional School Unit No. 70 / MSAD 70</t>
  </si>
  <si>
    <t>Regional School Unit No. 84 / MSAD14</t>
  </si>
  <si>
    <t>AOS No. 81 CSD 8</t>
  </si>
  <si>
    <t>AOS No. 94 MSAD 46</t>
  </si>
  <si>
    <t>Union 93 Surry School Department</t>
  </si>
  <si>
    <t>State Employee and Teacher Plan - Teacher Portion</t>
  </si>
  <si>
    <t>Schedule of Allocation of Non-Employer Entity On-Behalf Payments</t>
  </si>
  <si>
    <t>Allocations of:</t>
  </si>
  <si>
    <t>On-Behalf Payments</t>
  </si>
  <si>
    <t>Pension Expense</t>
  </si>
  <si>
    <t>State of Maine - Non-Employer Contributing Entity</t>
  </si>
  <si>
    <t>As of and for the Year Ended June 30, 2022 with On-Behalf Payments, Pension Expense, and</t>
  </si>
  <si>
    <t>Net Pension Liability as of June 30, 2022</t>
  </si>
  <si>
    <t>FY2023</t>
  </si>
  <si>
    <t>FY2024</t>
  </si>
  <si>
    <t>FY2025</t>
  </si>
  <si>
    <t>FY2026</t>
  </si>
  <si>
    <t>FY2027</t>
  </si>
  <si>
    <t>Proportionate Share of Allocable Plan Pension Expense</t>
  </si>
  <si>
    <t>Total Employer Pension Expense Excluding That Attributable to Employer-Paid Member Contributions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</si>
</sst>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00%"/>
  </numFmts>
  <fonts count="14" x14ac:knownFonts="1">
    <font>
      <sz val="11"/>
      <color theme="1"/>
      <name val="Arial"/>
      <family val="2"/>
    </font>
    <font>
      <sz val="11"/>
      <color theme="1"/>
      <name val="Arial"/>
      <family val="2"/>
    </font>
    <font>
      <b/>
      <sz val="12"/>
      <name val="Book Antiqua"/>
      <family val="1"/>
    </font>
    <font>
      <sz val="12"/>
      <name val="Book Antiqua"/>
      <family val="1"/>
    </font>
    <font>
      <vertAlign val="superscript"/>
      <sz val="12"/>
      <name val="Book Antiqua"/>
      <family val="1"/>
    </font>
    <font>
      <sz val="11"/>
      <name val="Book Antiqua"/>
      <family val="1"/>
    </font>
    <font>
      <vertAlign val="superscript"/>
      <sz val="11"/>
      <name val="Book Antiqua"/>
      <family val="1"/>
    </font>
    <font>
      <sz val="10"/>
      <name val="Arial"/>
      <family val="2"/>
    </font>
    <font>
      <sz val="11"/>
      <color rgb="FF000000"/>
      <name val="Book Antiqua"/>
      <family val="1"/>
    </font>
    <font>
      <b/>
      <sz val="12"/>
      <color rgb="FFFF0000"/>
      <name val="Book Antiqua"/>
      <family val="1"/>
    </font>
    <font>
      <b/>
      <sz val="11"/>
      <color rgb="FFFF0000"/>
      <name val="Book Antiqua"/>
      <family val="1"/>
    </font>
    <font>
      <sz val="11"/>
      <color rgb="FF0000FF"/>
      <name val="Book Antiqua"/>
      <family val="1"/>
    </font>
    <font>
      <b/>
      <sz val="11"/>
      <name val="Book Antiqua"/>
      <family val="1"/>
    </font>
    <font>
      <sz val="11"/>
      <color rgb="FFFF0000"/>
      <name val="Book Antiqua"/>
      <family val="1"/>
    </font>
  </fonts>
  <fills count="3">
    <fill>
      <patternFill patternType="none"/>
    </fill>
    <fill>
      <patternFill patternType="gray125"/>
    </fill>
    <fill>
      <patternFill patternType="solid">
        <fgColor theme="7" tint="0.59999389629810485"/>
        <bgColor indexed="64"/>
      </patternFill>
    </fill>
  </fills>
  <borders count="5">
    <border>
      <left/>
      <right/>
      <top/>
      <bottom/>
      <diagonal/>
    </border>
    <border>
      <left/>
      <right/>
      <top/>
      <bottom style="medium">
        <color indexed="64"/>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7" fillId="0" borderId="0" applyFont="0" applyFill="0" applyBorder="0" applyAlignment="0" applyProtection="0"/>
  </cellStyleXfs>
  <cellXfs count="73">
    <xf numFmtId="0" fontId="0" fillId="0" borderId="0" xfId="0"/>
    <xf numFmtId="0" fontId="5" fillId="0" borderId="1" xfId="0" applyFont="1" applyFill="1" applyBorder="1" applyAlignment="1">
      <alignment horizontal="center" wrapText="1"/>
    </xf>
    <xf numFmtId="0" fontId="5" fillId="0" borderId="0" xfId="0" applyFont="1" applyFill="1" applyBorder="1" applyAlignment="1">
      <alignment horizontal="center" wrapText="1"/>
    </xf>
    <xf numFmtId="0" fontId="5" fillId="0" borderId="0" xfId="0" applyFont="1" applyFill="1" applyBorder="1"/>
    <xf numFmtId="49" fontId="5" fillId="0" borderId="0" xfId="0" applyNumberFormat="1" applyFont="1" applyFill="1" applyBorder="1" applyAlignment="1">
      <alignment horizontal="center"/>
    </xf>
    <xf numFmtId="49" fontId="5" fillId="0" borderId="0" xfId="0" applyNumberFormat="1" applyFont="1" applyFill="1" applyBorder="1" applyAlignment="1">
      <alignment horizontal="left"/>
    </xf>
    <xf numFmtId="49" fontId="5" fillId="0" borderId="0" xfId="0" applyNumberFormat="1" applyFont="1" applyFill="1" applyBorder="1"/>
    <xf numFmtId="164" fontId="5" fillId="0" borderId="0" xfId="1" applyNumberFormat="1" applyFont="1" applyFill="1" applyBorder="1"/>
    <xf numFmtId="165" fontId="5" fillId="0" borderId="0" xfId="2" applyNumberFormat="1" applyFont="1" applyFill="1" applyBorder="1"/>
    <xf numFmtId="166" fontId="5" fillId="0" borderId="0" xfId="3" applyNumberFormat="1" applyFont="1" applyFill="1" applyBorder="1"/>
    <xf numFmtId="164" fontId="5" fillId="0" borderId="2" xfId="1" applyNumberFormat="1" applyFont="1" applyFill="1" applyBorder="1"/>
    <xf numFmtId="166" fontId="5" fillId="0" borderId="2" xfId="3" applyNumberFormat="1" applyFont="1" applyFill="1" applyBorder="1"/>
    <xf numFmtId="0" fontId="5" fillId="0" borderId="0" xfId="0" applyFont="1" applyFill="1" applyBorder="1" applyAlignment="1">
      <alignment horizontal="left"/>
    </xf>
    <xf numFmtId="165" fontId="5" fillId="0" borderId="3" xfId="2" applyNumberFormat="1" applyFont="1" applyFill="1" applyBorder="1"/>
    <xf numFmtId="166" fontId="5" fillId="0" borderId="3" xfId="3" applyNumberFormat="1" applyFont="1" applyFill="1" applyBorder="1"/>
    <xf numFmtId="0" fontId="5" fillId="0" borderId="0" xfId="0" applyFont="1" applyFill="1" applyBorder="1" applyAlignment="1">
      <alignment wrapText="1"/>
    </xf>
    <xf numFmtId="164" fontId="5" fillId="0" borderId="0" xfId="1" applyNumberFormat="1" applyFont="1" applyFill="1" applyBorder="1" applyAlignment="1">
      <alignment horizontal="center"/>
    </xf>
    <xf numFmtId="165" fontId="5" fillId="0" borderId="0" xfId="0" applyNumberFormat="1" applyFont="1" applyFill="1" applyBorder="1"/>
    <xf numFmtId="164" fontId="5" fillId="0" borderId="0" xfId="0" applyNumberFormat="1" applyFont="1" applyFill="1" applyBorder="1"/>
    <xf numFmtId="37" fontId="5" fillId="0" borderId="0" xfId="0" applyNumberFormat="1" applyFont="1" applyFill="1" applyBorder="1"/>
    <xf numFmtId="0" fontId="2" fillId="0" borderId="0" xfId="0" applyFont="1" applyFill="1" applyBorder="1" applyAlignment="1"/>
    <xf numFmtId="0" fontId="8" fillId="0" borderId="0" xfId="0" applyFont="1" applyFill="1" applyBorder="1"/>
    <xf numFmtId="0" fontId="3" fillId="0" borderId="0" xfId="0" applyFont="1" applyFill="1" applyBorder="1" applyAlignment="1"/>
    <xf numFmtId="0" fontId="9" fillId="0" borderId="0" xfId="0" quotePrefix="1" applyFont="1" applyFill="1" applyBorder="1" applyAlignment="1">
      <alignment horizontal="left"/>
    </xf>
    <xf numFmtId="0" fontId="5" fillId="0" borderId="0" xfId="0" applyFont="1" applyFill="1" applyBorder="1" applyAlignment="1"/>
    <xf numFmtId="0" fontId="5" fillId="0" borderId="0" xfId="0" applyFont="1" applyFill="1" applyBorder="1" applyAlignment="1">
      <alignment horizontal="center"/>
    </xf>
    <xf numFmtId="37" fontId="8" fillId="0" borderId="1" xfId="0" applyNumberFormat="1" applyFont="1" applyFill="1" applyBorder="1" applyAlignment="1">
      <alignment horizontal="center" wrapText="1"/>
    </xf>
    <xf numFmtId="164" fontId="5" fillId="0" borderId="0" xfId="4" applyNumberFormat="1" applyFont="1" applyFill="1" applyBorder="1"/>
    <xf numFmtId="165" fontId="10" fillId="0" borderId="0" xfId="2" applyNumberFormat="1" applyFont="1" applyFill="1" applyBorder="1"/>
    <xf numFmtId="164" fontId="10" fillId="0" borderId="0" xfId="4" applyNumberFormat="1" applyFont="1" applyFill="1" applyBorder="1"/>
    <xf numFmtId="165" fontId="5" fillId="0" borderId="0" xfId="4" applyNumberFormat="1" applyFont="1" applyFill="1" applyBorder="1"/>
    <xf numFmtId="165" fontId="5" fillId="0" borderId="4" xfId="2" applyNumberFormat="1" applyFont="1" applyFill="1" applyBorder="1"/>
    <xf numFmtId="0" fontId="3" fillId="0" borderId="0" xfId="0" quotePrefix="1" applyFont="1" applyFill="1" applyBorder="1" applyAlignment="1"/>
    <xf numFmtId="164" fontId="5" fillId="0" borderId="0" xfId="2" applyNumberFormat="1" applyFont="1" applyFill="1" applyBorder="1"/>
    <xf numFmtId="164" fontId="11" fillId="0" borderId="0" xfId="4" applyNumberFormat="1" applyFont="1" applyFill="1" applyBorder="1"/>
    <xf numFmtId="164" fontId="10" fillId="0" borderId="0" xfId="4" applyNumberFormat="1" applyFont="1" applyFill="1" applyBorder="1" applyAlignment="1">
      <alignment horizontal="center"/>
    </xf>
    <xf numFmtId="164" fontId="5" fillId="0" borderId="0" xfId="4" applyNumberFormat="1" applyFont="1" applyFill="1" applyBorder="1" applyAlignment="1">
      <alignment horizontal="center"/>
    </xf>
    <xf numFmtId="37" fontId="8" fillId="0" borderId="0" xfId="0" applyNumberFormat="1" applyFont="1" applyFill="1" applyBorder="1"/>
    <xf numFmtId="49" fontId="13" fillId="0" borderId="0" xfId="0" applyNumberFormat="1" applyFont="1" applyFill="1" applyBorder="1"/>
    <xf numFmtId="166" fontId="13" fillId="0" borderId="0" xfId="3" applyNumberFormat="1" applyFont="1" applyFill="1" applyBorder="1"/>
    <xf numFmtId="164" fontId="13" fillId="0" borderId="0" xfId="4" applyNumberFormat="1" applyFont="1" applyFill="1" applyBorder="1"/>
    <xf numFmtId="0" fontId="0" fillId="0" borderId="0" xfId="0" applyFill="1" applyBorder="1"/>
    <xf numFmtId="0" fontId="12" fillId="0" borderId="0" xfId="0" applyFont="1" applyBorder="1" applyAlignment="1">
      <alignment horizontal="left"/>
    </xf>
    <xf numFmtId="0" fontId="5" fillId="0" borderId="0" xfId="0"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5" fillId="0" borderId="0" xfId="0" applyFont="1" applyBorder="1" applyAlignment="1">
      <alignment horizontal="left" wrapText="1"/>
    </xf>
    <xf numFmtId="0" fontId="5" fillId="0" borderId="1" xfId="0" applyFont="1" applyBorder="1" applyAlignment="1">
      <alignment horizontal="center" wrapText="1"/>
    </xf>
    <xf numFmtId="0" fontId="12" fillId="0" borderId="0" xfId="0" applyFont="1" applyBorder="1"/>
    <xf numFmtId="49" fontId="5" fillId="0" borderId="0" xfId="0" applyNumberFormat="1" applyFont="1" applyBorder="1" applyAlignment="1">
      <alignment horizontal="center"/>
    </xf>
    <xf numFmtId="49" fontId="5" fillId="0" borderId="0" xfId="0" applyNumberFormat="1" applyFont="1" applyBorder="1" applyAlignment="1">
      <alignment horizontal="left"/>
    </xf>
    <xf numFmtId="49" fontId="5" fillId="0" borderId="0" xfId="0" applyNumberFormat="1" applyFont="1" applyBorder="1"/>
    <xf numFmtId="164" fontId="5" fillId="0" borderId="0" xfId="4" applyNumberFormat="1" applyFont="1" applyBorder="1"/>
    <xf numFmtId="49" fontId="13" fillId="0" borderId="0" xfId="0" applyNumberFormat="1" applyFont="1" applyBorder="1"/>
    <xf numFmtId="165" fontId="5" fillId="0" borderId="0" xfId="0" applyNumberFormat="1" applyFont="1" applyBorder="1"/>
    <xf numFmtId="49" fontId="5" fillId="2" borderId="0" xfId="0" applyNumberFormat="1" applyFont="1" applyFill="1" applyBorder="1" applyAlignment="1">
      <alignment horizontal="left"/>
    </xf>
    <xf numFmtId="164" fontId="5" fillId="2" borderId="0" xfId="4" applyNumberFormat="1" applyFont="1" applyFill="1" applyBorder="1"/>
    <xf numFmtId="0" fontId="5" fillId="2" borderId="0" xfId="0" applyFont="1" applyFill="1" applyBorder="1"/>
    <xf numFmtId="164" fontId="5" fillId="0" borderId="0" xfId="0" applyNumberFormat="1" applyFont="1" applyBorder="1"/>
    <xf numFmtId="37" fontId="5" fillId="0" borderId="0" xfId="0" applyNumberFormat="1" applyFont="1"/>
    <xf numFmtId="166" fontId="5" fillId="0" borderId="0" xfId="3" applyNumberFormat="1" applyFont="1" applyBorder="1"/>
    <xf numFmtId="164" fontId="5" fillId="0" borderId="4" xfId="4" applyNumberFormat="1" applyFont="1" applyBorder="1"/>
    <xf numFmtId="0" fontId="2" fillId="0" borderId="0" xfId="0" applyFont="1" applyFill="1" applyBorder="1" applyAlignment="1">
      <alignment horizontal="center"/>
    </xf>
    <xf numFmtId="0" fontId="3" fillId="0" borderId="0" xfId="0" applyFont="1" applyFill="1" applyBorder="1" applyAlignment="1">
      <alignment horizontal="center"/>
    </xf>
    <xf numFmtId="0" fontId="5" fillId="0" borderId="0" xfId="0" applyFont="1" applyFill="1" applyBorder="1" applyAlignment="1">
      <alignment wrapText="1"/>
    </xf>
    <xf numFmtId="0" fontId="5" fillId="0" borderId="0" xfId="0" applyFont="1" applyFill="1" applyBorder="1" applyAlignment="1">
      <alignment horizontal="left" wrapText="1"/>
    </xf>
    <xf numFmtId="0" fontId="5" fillId="0" borderId="1" xfId="0" applyFont="1" applyFill="1" applyBorder="1" applyAlignment="1">
      <alignment horizontal="center"/>
    </xf>
    <xf numFmtId="0" fontId="5" fillId="0" borderId="1" xfId="0" applyFont="1" applyFill="1" applyBorder="1" applyAlignment="1">
      <alignment horizontal="center" wrapText="1"/>
    </xf>
    <xf numFmtId="0" fontId="3" fillId="0" borderId="0" xfId="0" quotePrefix="1" applyFont="1" applyFill="1" applyBorder="1" applyAlignment="1">
      <alignment horizontal="center"/>
    </xf>
    <xf numFmtId="0" fontId="2" fillId="0" borderId="0" xfId="0" applyFont="1" applyAlignment="1">
      <alignment horizontal="center"/>
    </xf>
    <xf numFmtId="0" fontId="3" fillId="0" borderId="0" xfId="0" applyFont="1" applyAlignment="1">
      <alignment horizontal="center"/>
    </xf>
    <xf numFmtId="0" fontId="3" fillId="0" borderId="0" xfId="0" applyFont="1" applyBorder="1" applyAlignment="1">
      <alignment horizontal="center"/>
    </xf>
    <xf numFmtId="0" fontId="5" fillId="0" borderId="2" xfId="0" applyFont="1" applyBorder="1" applyAlignment="1">
      <alignment horizontal="center" wrapText="1"/>
    </xf>
  </cellXfs>
  <cellStyles count="5">
    <cellStyle name="Comma" xfId="1" builtinId="3"/>
    <cellStyle name="Comma 2" xfId="4"/>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abSelected="1" zoomScale="90" zoomScaleNormal="90" workbookViewId="0">
      <selection sqref="A1:G1"/>
    </sheetView>
  </sheetViews>
  <sheetFormatPr defaultRowHeight="14" x14ac:dyDescent="0.3"/>
  <cols>
    <col min="1" max="1" width="54.08203125" bestFit="1" customWidth="1"/>
    <col min="2" max="2" width="1.58203125" customWidth="1"/>
    <col min="3" max="3" width="9.58203125" customWidth="1"/>
    <col min="4" max="4" width="1.58203125" customWidth="1"/>
    <col min="5" max="5" width="12.08203125" bestFit="1" customWidth="1"/>
    <col min="6" max="6" width="1.58203125" customWidth="1"/>
    <col min="7" max="7" width="11" bestFit="1" customWidth="1"/>
  </cols>
  <sheetData>
    <row r="1" spans="1:7" ht="15.5" x14ac:dyDescent="0.35">
      <c r="A1" s="62" t="s">
        <v>0</v>
      </c>
      <c r="B1" s="62"/>
      <c r="C1" s="62"/>
      <c r="D1" s="62"/>
      <c r="E1" s="62"/>
      <c r="F1" s="62"/>
      <c r="G1" s="62"/>
    </row>
    <row r="2" spans="1:7" ht="18.5" x14ac:dyDescent="0.35">
      <c r="A2" s="63" t="s">
        <v>22</v>
      </c>
      <c r="B2" s="63"/>
      <c r="C2" s="63"/>
      <c r="D2" s="63"/>
      <c r="E2" s="63"/>
      <c r="F2" s="63"/>
      <c r="G2" s="63"/>
    </row>
    <row r="3" spans="1:7" ht="15.5" x14ac:dyDescent="0.35">
      <c r="A3" s="63" t="s">
        <v>1</v>
      </c>
      <c r="B3" s="63"/>
      <c r="C3" s="63"/>
      <c r="D3" s="63"/>
      <c r="E3" s="63"/>
      <c r="F3" s="63"/>
      <c r="G3" s="63"/>
    </row>
    <row r="4" spans="1:7" ht="15.5" x14ac:dyDescent="0.35">
      <c r="A4" s="63" t="s">
        <v>2</v>
      </c>
      <c r="B4" s="63"/>
      <c r="C4" s="63"/>
      <c r="D4" s="63"/>
      <c r="E4" s="63"/>
      <c r="F4" s="63"/>
      <c r="G4" s="63"/>
    </row>
    <row r="5" spans="1:7" ht="73" thickBot="1" x14ac:dyDescent="0.4">
      <c r="A5" s="1" t="s">
        <v>3</v>
      </c>
      <c r="B5" s="2"/>
      <c r="C5" s="1" t="s">
        <v>4</v>
      </c>
      <c r="D5" s="3"/>
      <c r="E5" s="1" t="s">
        <v>23</v>
      </c>
      <c r="F5" s="4"/>
      <c r="G5" s="1" t="s">
        <v>5</v>
      </c>
    </row>
    <row r="6" spans="1:7" ht="14.5" x14ac:dyDescent="0.35">
      <c r="A6" s="5"/>
      <c r="B6" s="5"/>
      <c r="C6" s="5"/>
      <c r="D6" s="6"/>
      <c r="E6" s="7"/>
      <c r="F6" s="7"/>
      <c r="G6" s="7"/>
    </row>
    <row r="7" spans="1:7" ht="14.5" x14ac:dyDescent="0.35">
      <c r="A7" s="5" t="s">
        <v>6</v>
      </c>
      <c r="B7" s="5"/>
      <c r="C7" s="3" t="s">
        <v>7</v>
      </c>
      <c r="D7" s="6"/>
      <c r="E7" s="8">
        <v>166814881.72999999</v>
      </c>
      <c r="F7" s="7"/>
      <c r="G7" s="9">
        <v>0.95009493999999994</v>
      </c>
    </row>
    <row r="8" spans="1:7" ht="14.5" x14ac:dyDescent="0.35">
      <c r="A8" s="5" t="s">
        <v>8</v>
      </c>
      <c r="B8" s="3"/>
      <c r="C8" s="5" t="s">
        <v>9</v>
      </c>
      <c r="D8" s="3"/>
      <c r="E8" s="7">
        <v>53340.249999999993</v>
      </c>
      <c r="F8" s="7"/>
      <c r="G8" s="9">
        <v>3.0380000000000001E-4</v>
      </c>
    </row>
    <row r="9" spans="1:7" ht="14.5" x14ac:dyDescent="0.35">
      <c r="A9" s="5" t="s">
        <v>10</v>
      </c>
      <c r="B9" s="3"/>
      <c r="C9" s="5" t="s">
        <v>11</v>
      </c>
      <c r="D9" s="3"/>
      <c r="E9" s="7">
        <v>166196.44</v>
      </c>
      <c r="F9" s="7"/>
      <c r="G9" s="9">
        <v>9.4656999999999999E-4</v>
      </c>
    </row>
    <row r="10" spans="1:7" ht="14.5" x14ac:dyDescent="0.35">
      <c r="A10" s="5" t="s">
        <v>12</v>
      </c>
      <c r="B10" s="5"/>
      <c r="C10" s="3" t="s">
        <v>13</v>
      </c>
      <c r="D10" s="6"/>
      <c r="E10" s="7">
        <v>204152.24999999997</v>
      </c>
      <c r="F10" s="7"/>
      <c r="G10" s="9">
        <v>1.1627499999999999E-3</v>
      </c>
    </row>
    <row r="11" spans="1:7" ht="14.5" x14ac:dyDescent="0.35">
      <c r="A11" s="5" t="s">
        <v>14</v>
      </c>
      <c r="B11" s="3"/>
      <c r="C11" s="5" t="s">
        <v>15</v>
      </c>
      <c r="D11" s="3"/>
      <c r="E11" s="7">
        <v>46103.72</v>
      </c>
      <c r="F11" s="7"/>
      <c r="G11" s="9">
        <v>2.6258E-4</v>
      </c>
    </row>
    <row r="12" spans="1:7" ht="14.5" x14ac:dyDescent="0.35">
      <c r="A12" s="5" t="s">
        <v>16</v>
      </c>
      <c r="B12" s="5"/>
      <c r="C12" s="3" t="s">
        <v>17</v>
      </c>
      <c r="D12" s="7"/>
      <c r="E12" s="7">
        <v>907858.91</v>
      </c>
      <c r="F12" s="7"/>
      <c r="G12" s="9">
        <v>5.1707100000000002E-3</v>
      </c>
    </row>
    <row r="13" spans="1:7" ht="14.5" x14ac:dyDescent="0.35">
      <c r="A13" s="5" t="s">
        <v>18</v>
      </c>
      <c r="B13" s="5"/>
      <c r="C13" s="3" t="s">
        <v>19</v>
      </c>
      <c r="D13" s="6"/>
      <c r="E13" s="10">
        <v>7384535.2700000023</v>
      </c>
      <c r="F13" s="7"/>
      <c r="G13" s="11">
        <v>4.2058650000000003E-2</v>
      </c>
    </row>
    <row r="14" spans="1:7" ht="14.5" x14ac:dyDescent="0.35">
      <c r="A14" s="12"/>
      <c r="B14" s="12"/>
      <c r="C14" s="12"/>
      <c r="D14" s="3"/>
      <c r="E14" s="3"/>
      <c r="F14" s="3"/>
      <c r="G14" s="3"/>
    </row>
    <row r="15" spans="1:7" ht="15" thickBot="1" x14ac:dyDescent="0.4">
      <c r="A15" s="12" t="s">
        <v>20</v>
      </c>
      <c r="B15" s="12"/>
      <c r="C15" s="12"/>
      <c r="D15" s="3"/>
      <c r="E15" s="13">
        <f>SUM(E7:E13)</f>
        <v>175577068.56999999</v>
      </c>
      <c r="F15" s="7"/>
      <c r="G15" s="14">
        <f>SUM(G7:G13)</f>
        <v>0.99999999999999989</v>
      </c>
    </row>
    <row r="16" spans="1:7" ht="15" thickTop="1" x14ac:dyDescent="0.35">
      <c r="A16" s="3"/>
      <c r="B16" s="12"/>
      <c r="C16" s="12"/>
      <c r="D16" s="3"/>
      <c r="E16" s="3"/>
      <c r="F16" s="3"/>
      <c r="G16" s="3"/>
    </row>
    <row r="17" spans="1:7" ht="30" customHeight="1" x14ac:dyDescent="0.35">
      <c r="A17" s="64" t="s">
        <v>24</v>
      </c>
      <c r="B17" s="64"/>
      <c r="C17" s="64"/>
      <c r="D17" s="64"/>
      <c r="E17" s="64"/>
      <c r="F17" s="64"/>
      <c r="G17" s="64"/>
    </row>
    <row r="18" spans="1:7" ht="14.5" x14ac:dyDescent="0.35">
      <c r="A18" s="3"/>
      <c r="B18" s="12"/>
      <c r="C18" s="12"/>
      <c r="D18" s="3"/>
      <c r="E18" s="3"/>
      <c r="F18" s="3"/>
      <c r="G18" s="3"/>
    </row>
    <row r="19" spans="1:7" ht="30" customHeight="1" x14ac:dyDescent="0.35">
      <c r="A19" s="64" t="s">
        <v>25</v>
      </c>
      <c r="B19" s="64"/>
      <c r="C19" s="64"/>
      <c r="D19" s="64"/>
      <c r="E19" s="64"/>
      <c r="F19" s="64"/>
      <c r="G19" s="64"/>
    </row>
    <row r="20" spans="1:7" ht="14.5" x14ac:dyDescent="0.35">
      <c r="A20" s="12"/>
      <c r="B20" s="12"/>
      <c r="C20" s="12"/>
      <c r="D20" s="3"/>
      <c r="E20" s="7"/>
      <c r="F20" s="7"/>
      <c r="G20" s="7"/>
    </row>
    <row r="21" spans="1:7" ht="14.5" x14ac:dyDescent="0.35">
      <c r="A21" s="12" t="s">
        <v>21</v>
      </c>
      <c r="B21" s="12"/>
      <c r="C21" s="12"/>
      <c r="D21" s="3"/>
      <c r="E21" s="7"/>
      <c r="F21" s="7"/>
      <c r="G21" s="7"/>
    </row>
    <row r="22" spans="1:7" ht="14.5" x14ac:dyDescent="0.35">
      <c r="A22" s="12"/>
      <c r="B22" s="15"/>
      <c r="C22" s="15"/>
      <c r="D22" s="15"/>
      <c r="E22" s="15"/>
      <c r="F22" s="15"/>
      <c r="G22" s="15"/>
    </row>
  </sheetData>
  <sheetProtection algorithmName="SHA-512" hashValue="2ECi+HVXU5wSXDcc9rrm1briqchtu7Yt4biM1iSmEcyhiwAJgtt6idsTx2d9hFsuwRzo2xwFv3HIAANLTgcQ3A==" saltValue="i1btUeA7VuhVnCLogDolOA==" spinCount="100000" sheet="1" objects="1" scenarios="1" autoFilter="0"/>
  <mergeCells count="6">
    <mergeCell ref="A19:G19"/>
    <mergeCell ref="A1:G1"/>
    <mergeCell ref="A2:G2"/>
    <mergeCell ref="A3:G3"/>
    <mergeCell ref="A4:G4"/>
    <mergeCell ref="A17:G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0"/>
  <sheetViews>
    <sheetView zoomScale="90" zoomScaleNormal="90" workbookViewId="0">
      <pane ySplit="6" topLeftCell="A7" activePane="bottomLeft" state="frozen"/>
      <selection pane="bottomLeft" activeCell="A7" sqref="A7"/>
    </sheetView>
  </sheetViews>
  <sheetFormatPr defaultRowHeight="14" x14ac:dyDescent="0.3"/>
  <cols>
    <col min="1" max="1" width="54.08203125" bestFit="1" customWidth="1"/>
    <col min="2" max="2" width="1.58203125" customWidth="1"/>
    <col min="3" max="3" width="9.58203125" customWidth="1"/>
    <col min="4" max="4" width="1.58203125" customWidth="1"/>
    <col min="5" max="5" width="12.08203125" bestFit="1" customWidth="1"/>
    <col min="6" max="6" width="1.58203125" customWidth="1"/>
    <col min="7" max="7" width="11" bestFit="1" customWidth="1"/>
  </cols>
  <sheetData>
    <row r="1" spans="1:7" ht="15.5" x14ac:dyDescent="0.35">
      <c r="A1" s="62" t="s">
        <v>0</v>
      </c>
      <c r="B1" s="62"/>
      <c r="C1" s="62"/>
      <c r="D1" s="62"/>
      <c r="E1" s="62"/>
      <c r="F1" s="62"/>
      <c r="G1" s="62"/>
    </row>
    <row r="2" spans="1:7" ht="18.5" x14ac:dyDescent="0.35">
      <c r="A2" s="63" t="s">
        <v>26</v>
      </c>
      <c r="B2" s="63"/>
      <c r="C2" s="63"/>
      <c r="D2" s="63"/>
      <c r="E2" s="63"/>
      <c r="F2" s="63"/>
      <c r="G2" s="63"/>
    </row>
    <row r="3" spans="1:7" ht="15.5" x14ac:dyDescent="0.35">
      <c r="A3" s="63" t="s">
        <v>1</v>
      </c>
      <c r="B3" s="63"/>
      <c r="C3" s="63"/>
      <c r="D3" s="63"/>
      <c r="E3" s="63"/>
      <c r="F3" s="63"/>
      <c r="G3" s="63"/>
    </row>
    <row r="4" spans="1:7" ht="15.5" x14ac:dyDescent="0.35">
      <c r="A4" s="63" t="s">
        <v>2</v>
      </c>
      <c r="B4" s="63"/>
      <c r="C4" s="63"/>
      <c r="D4" s="63"/>
      <c r="E4" s="63"/>
      <c r="F4" s="63"/>
      <c r="G4" s="63"/>
    </row>
    <row r="5" spans="1:7" ht="14.5" x14ac:dyDescent="0.35">
      <c r="A5" s="12"/>
      <c r="B5" s="12"/>
      <c r="C5" s="12"/>
      <c r="D5" s="3"/>
      <c r="E5" s="3"/>
      <c r="F5" s="3"/>
      <c r="G5" s="3"/>
    </row>
    <row r="6" spans="1:7" ht="50" customHeight="1" thickBot="1" x14ac:dyDescent="0.4">
      <c r="A6" s="1" t="s">
        <v>3</v>
      </c>
      <c r="B6" s="2"/>
      <c r="C6" s="1" t="s">
        <v>4</v>
      </c>
      <c r="D6" s="3"/>
      <c r="E6" s="1" t="s">
        <v>23</v>
      </c>
      <c r="F6" s="4"/>
      <c r="G6" s="1" t="s">
        <v>5</v>
      </c>
    </row>
    <row r="7" spans="1:7" ht="8" customHeight="1" x14ac:dyDescent="0.35">
      <c r="A7" s="5"/>
      <c r="B7" s="5"/>
      <c r="C7" s="5"/>
      <c r="D7" s="6"/>
      <c r="E7" s="7"/>
      <c r="F7" s="7"/>
      <c r="G7" s="7"/>
    </row>
    <row r="8" spans="1:7" ht="14.5" x14ac:dyDescent="0.35">
      <c r="A8" s="5" t="s">
        <v>27</v>
      </c>
      <c r="B8" s="5"/>
      <c r="C8" s="3" t="s">
        <v>7</v>
      </c>
      <c r="D8" s="6"/>
      <c r="E8" s="8">
        <v>194229179</v>
      </c>
      <c r="F8" s="7"/>
      <c r="G8" s="9">
        <v>0.93504374474518215</v>
      </c>
    </row>
    <row r="9" spans="1:7" ht="14.5" x14ac:dyDescent="0.35">
      <c r="A9" s="5" t="s">
        <v>28</v>
      </c>
      <c r="B9" s="5"/>
      <c r="C9" s="3" t="s">
        <v>29</v>
      </c>
      <c r="D9" s="6"/>
      <c r="E9" s="7">
        <v>0</v>
      </c>
      <c r="F9" s="7"/>
      <c r="G9" s="9">
        <v>0</v>
      </c>
    </row>
    <row r="10" spans="1:7" ht="14.5" x14ac:dyDescent="0.35">
      <c r="A10" s="5" t="s">
        <v>30</v>
      </c>
      <c r="B10" s="5"/>
      <c r="C10" s="3" t="s">
        <v>31</v>
      </c>
      <c r="D10" s="6"/>
      <c r="E10" s="7">
        <v>0</v>
      </c>
      <c r="F10" s="7"/>
      <c r="G10" s="9">
        <v>0</v>
      </c>
    </row>
    <row r="11" spans="1:7" ht="14.5" x14ac:dyDescent="0.35">
      <c r="A11" s="5" t="s">
        <v>32</v>
      </c>
      <c r="B11" s="5"/>
      <c r="C11" s="3" t="s">
        <v>33</v>
      </c>
      <c r="D11" s="4"/>
      <c r="E11" s="7">
        <v>47998.460000000006</v>
      </c>
      <c r="F11" s="7"/>
      <c r="G11" s="9">
        <v>2.310706352746404E-4</v>
      </c>
    </row>
    <row r="12" spans="1:7" ht="14.5" x14ac:dyDescent="0.35">
      <c r="A12" s="5" t="s">
        <v>34</v>
      </c>
      <c r="B12" s="5"/>
      <c r="C12" s="3" t="s">
        <v>35</v>
      </c>
      <c r="D12" s="7"/>
      <c r="E12" s="7">
        <v>2591.7999999999993</v>
      </c>
      <c r="F12" s="7"/>
      <c r="G12" s="9">
        <v>1.2477251822346232E-5</v>
      </c>
    </row>
    <row r="13" spans="1:7" ht="14.5" x14ac:dyDescent="0.35">
      <c r="A13" s="5" t="s">
        <v>36</v>
      </c>
      <c r="B13" s="5"/>
      <c r="C13" s="3" t="s">
        <v>37</v>
      </c>
      <c r="D13" s="7"/>
      <c r="E13" s="7">
        <v>83037.010000000009</v>
      </c>
      <c r="F13" s="7"/>
      <c r="G13" s="9">
        <v>3.9975063058287009E-4</v>
      </c>
    </row>
    <row r="14" spans="1:7" ht="14.5" x14ac:dyDescent="0.35">
      <c r="A14" s="5" t="s">
        <v>38</v>
      </c>
      <c r="B14" s="5"/>
      <c r="C14" s="3" t="s">
        <v>39</v>
      </c>
      <c r="D14" s="6"/>
      <c r="E14" s="7">
        <v>14223.589999999997</v>
      </c>
      <c r="F14" s="7"/>
      <c r="G14" s="9">
        <v>6.8474154737173252E-5</v>
      </c>
    </row>
    <row r="15" spans="1:7" ht="14.5" x14ac:dyDescent="0.35">
      <c r="A15" s="5" t="s">
        <v>40</v>
      </c>
      <c r="B15" s="5"/>
      <c r="C15" s="3" t="s">
        <v>41</v>
      </c>
      <c r="D15" s="6"/>
      <c r="E15" s="7">
        <v>0</v>
      </c>
      <c r="F15" s="7"/>
      <c r="G15" s="9">
        <v>0</v>
      </c>
    </row>
    <row r="16" spans="1:7" ht="14.5" x14ac:dyDescent="0.35">
      <c r="A16" s="5" t="s">
        <v>42</v>
      </c>
      <c r="B16" s="5"/>
      <c r="C16" s="3" t="s">
        <v>43</v>
      </c>
      <c r="D16" s="6"/>
      <c r="E16" s="7">
        <v>0</v>
      </c>
      <c r="F16" s="7"/>
      <c r="G16" s="9">
        <v>0</v>
      </c>
    </row>
    <row r="17" spans="1:7" ht="14.5" x14ac:dyDescent="0.35">
      <c r="A17" s="5" t="s">
        <v>44</v>
      </c>
      <c r="B17" s="5"/>
      <c r="C17" s="3" t="s">
        <v>45</v>
      </c>
      <c r="D17" s="6"/>
      <c r="E17" s="7">
        <v>0</v>
      </c>
      <c r="F17" s="7"/>
      <c r="G17" s="9">
        <v>0</v>
      </c>
    </row>
    <row r="18" spans="1:7" ht="14.5" x14ac:dyDescent="0.35">
      <c r="A18" s="5" t="s">
        <v>46</v>
      </c>
      <c r="B18" s="5"/>
      <c r="C18" s="3" t="s">
        <v>47</v>
      </c>
      <c r="D18" s="6"/>
      <c r="E18" s="7">
        <v>0</v>
      </c>
      <c r="F18" s="7"/>
      <c r="G18" s="9">
        <v>0</v>
      </c>
    </row>
    <row r="19" spans="1:7" ht="14.5" x14ac:dyDescent="0.35">
      <c r="A19" s="5" t="s">
        <v>48</v>
      </c>
      <c r="B19" s="5"/>
      <c r="C19" s="3" t="s">
        <v>49</v>
      </c>
      <c r="D19" s="6"/>
      <c r="E19" s="7">
        <v>0</v>
      </c>
      <c r="F19" s="7"/>
      <c r="G19" s="9">
        <v>0</v>
      </c>
    </row>
    <row r="20" spans="1:7" ht="14.5" x14ac:dyDescent="0.35">
      <c r="A20" s="5" t="s">
        <v>50</v>
      </c>
      <c r="B20" s="5"/>
      <c r="C20" s="3" t="s">
        <v>51</v>
      </c>
      <c r="D20" s="6"/>
      <c r="E20" s="7">
        <v>0</v>
      </c>
      <c r="F20" s="7"/>
      <c r="G20" s="9">
        <v>0</v>
      </c>
    </row>
    <row r="21" spans="1:7" ht="14.5" x14ac:dyDescent="0.35">
      <c r="A21" s="5" t="s">
        <v>52</v>
      </c>
      <c r="B21" s="5"/>
      <c r="C21" s="3" t="s">
        <v>53</v>
      </c>
      <c r="D21" s="6"/>
      <c r="E21" s="7">
        <v>0</v>
      </c>
      <c r="F21" s="7"/>
      <c r="G21" s="9">
        <v>0</v>
      </c>
    </row>
    <row r="22" spans="1:7" ht="14.5" x14ac:dyDescent="0.35">
      <c r="A22" s="5" t="s">
        <v>54</v>
      </c>
      <c r="B22" s="5"/>
      <c r="C22" s="3" t="s">
        <v>55</v>
      </c>
      <c r="D22" s="6"/>
      <c r="E22" s="7">
        <v>0</v>
      </c>
      <c r="F22" s="7"/>
      <c r="G22" s="9">
        <v>0</v>
      </c>
    </row>
    <row r="23" spans="1:7" ht="14.5" x14ac:dyDescent="0.35">
      <c r="A23" s="5" t="s">
        <v>56</v>
      </c>
      <c r="B23" s="5"/>
      <c r="C23" s="3" t="s">
        <v>57</v>
      </c>
      <c r="D23" s="6"/>
      <c r="E23" s="7">
        <v>0</v>
      </c>
      <c r="F23" s="7"/>
      <c r="G23" s="9">
        <v>0</v>
      </c>
    </row>
    <row r="24" spans="1:7" ht="14.5" x14ac:dyDescent="0.35">
      <c r="A24" s="5" t="s">
        <v>58</v>
      </c>
      <c r="B24" s="5"/>
      <c r="C24" s="3" t="s">
        <v>59</v>
      </c>
      <c r="D24" s="6"/>
      <c r="E24" s="7">
        <v>0</v>
      </c>
      <c r="F24" s="7"/>
      <c r="G24" s="9">
        <v>0</v>
      </c>
    </row>
    <row r="25" spans="1:7" ht="14.5" x14ac:dyDescent="0.35">
      <c r="A25" s="5" t="s">
        <v>60</v>
      </c>
      <c r="B25" s="5"/>
      <c r="C25" s="3" t="s">
        <v>61</v>
      </c>
      <c r="D25" s="3"/>
      <c r="E25" s="7">
        <v>22591.589999999997</v>
      </c>
      <c r="F25" s="7"/>
      <c r="G25" s="9">
        <v>1.0875876128451228E-4</v>
      </c>
    </row>
    <row r="26" spans="1:7" ht="14.5" x14ac:dyDescent="0.35">
      <c r="A26" s="5" t="s">
        <v>62</v>
      </c>
      <c r="B26" s="5"/>
      <c r="C26" s="3" t="s">
        <v>63</v>
      </c>
      <c r="D26" s="3"/>
      <c r="E26" s="7">
        <v>3812.3000000000011</v>
      </c>
      <c r="F26" s="7"/>
      <c r="G26" s="9">
        <v>1.8352892631503421E-5</v>
      </c>
    </row>
    <row r="27" spans="1:7" ht="14.5" x14ac:dyDescent="0.35">
      <c r="A27" s="5" t="s">
        <v>64</v>
      </c>
      <c r="B27" s="5"/>
      <c r="C27" s="3" t="s">
        <v>65</v>
      </c>
      <c r="D27" s="6"/>
      <c r="E27" s="7">
        <v>8163.16</v>
      </c>
      <c r="F27" s="7"/>
      <c r="G27" s="9">
        <v>3.9298480973108992E-5</v>
      </c>
    </row>
    <row r="28" spans="1:7" ht="14.5" x14ac:dyDescent="0.35">
      <c r="A28" s="5" t="s">
        <v>66</v>
      </c>
      <c r="B28" s="5"/>
      <c r="C28" s="3" t="s">
        <v>67</v>
      </c>
      <c r="D28" s="6"/>
      <c r="E28" s="7">
        <v>360829.70999999996</v>
      </c>
      <c r="F28" s="7"/>
      <c r="G28" s="9">
        <v>1.7370796962165919E-3</v>
      </c>
    </row>
    <row r="29" spans="1:7" ht="14.5" x14ac:dyDescent="0.35">
      <c r="A29" s="5" t="s">
        <v>68</v>
      </c>
      <c r="B29" s="5"/>
      <c r="C29" s="3" t="s">
        <v>69</v>
      </c>
      <c r="D29" s="6"/>
      <c r="E29" s="7">
        <v>280235.77</v>
      </c>
      <c r="F29" s="7"/>
      <c r="G29" s="9">
        <v>1.349090312492901E-3</v>
      </c>
    </row>
    <row r="30" spans="1:7" ht="14.5" x14ac:dyDescent="0.35">
      <c r="A30" s="5" t="s">
        <v>70</v>
      </c>
      <c r="B30" s="5"/>
      <c r="C30" s="3" t="s">
        <v>71</v>
      </c>
      <c r="D30" s="6"/>
      <c r="E30" s="7">
        <v>230934.08999999985</v>
      </c>
      <c r="F30" s="7"/>
      <c r="G30" s="9">
        <v>1.1117458119046097E-3</v>
      </c>
    </row>
    <row r="31" spans="1:7" ht="14.5" x14ac:dyDescent="0.35">
      <c r="A31" s="5" t="s">
        <v>72</v>
      </c>
      <c r="B31" s="5"/>
      <c r="C31" s="3" t="s">
        <v>73</v>
      </c>
      <c r="D31" s="7"/>
      <c r="E31" s="7">
        <v>184309.01</v>
      </c>
      <c r="F31" s="7"/>
      <c r="G31" s="9">
        <v>8.872868010252838E-4</v>
      </c>
    </row>
    <row r="32" spans="1:7" ht="14.5" x14ac:dyDescent="0.35">
      <c r="A32" s="5" t="s">
        <v>74</v>
      </c>
      <c r="B32" s="5"/>
      <c r="C32" s="3" t="s">
        <v>75</v>
      </c>
      <c r="D32" s="3"/>
      <c r="E32" s="7">
        <v>49938.150000000023</v>
      </c>
      <c r="F32" s="7"/>
      <c r="G32" s="9">
        <v>2.4040854737715099E-4</v>
      </c>
    </row>
    <row r="33" spans="1:7" ht="14.5" x14ac:dyDescent="0.35">
      <c r="A33" s="5" t="s">
        <v>76</v>
      </c>
      <c r="B33" s="5"/>
      <c r="C33" s="3" t="s">
        <v>77</v>
      </c>
      <c r="D33" s="3"/>
      <c r="E33" s="7">
        <v>171056.68999999994</v>
      </c>
      <c r="F33" s="7"/>
      <c r="G33" s="9">
        <v>8.2348846246894599E-4</v>
      </c>
    </row>
    <row r="34" spans="1:7" ht="14.5" x14ac:dyDescent="0.35">
      <c r="A34" s="5" t="s">
        <v>78</v>
      </c>
      <c r="B34" s="5"/>
      <c r="C34" s="3" t="s">
        <v>79</v>
      </c>
      <c r="D34" s="6"/>
      <c r="E34" s="7">
        <v>33056.330000000016</v>
      </c>
      <c r="F34" s="7"/>
      <c r="G34" s="9">
        <v>1.5913733842602774E-4</v>
      </c>
    </row>
    <row r="35" spans="1:7" ht="14.5" x14ac:dyDescent="0.35">
      <c r="A35" s="5" t="s">
        <v>80</v>
      </c>
      <c r="B35" s="5"/>
      <c r="C35" s="3" t="s">
        <v>81</v>
      </c>
      <c r="D35" s="6"/>
      <c r="E35" s="7">
        <v>5230.6499999999996</v>
      </c>
      <c r="F35" s="7"/>
      <c r="G35" s="9">
        <v>2.518100827400082E-5</v>
      </c>
    </row>
    <row r="36" spans="1:7" ht="14.5" x14ac:dyDescent="0.35">
      <c r="A36" s="5" t="s">
        <v>82</v>
      </c>
      <c r="B36" s="5"/>
      <c r="C36" s="3" t="s">
        <v>83</v>
      </c>
      <c r="D36" s="6"/>
      <c r="E36" s="7">
        <v>12753.660000000033</v>
      </c>
      <c r="F36" s="7"/>
      <c r="G36" s="9">
        <v>6.1397726474490586E-5</v>
      </c>
    </row>
    <row r="37" spans="1:7" ht="14.5" x14ac:dyDescent="0.35">
      <c r="A37" s="5" t="s">
        <v>84</v>
      </c>
      <c r="B37" s="5"/>
      <c r="C37" s="3" t="s">
        <v>85</v>
      </c>
      <c r="D37" s="6"/>
      <c r="E37" s="7">
        <v>0</v>
      </c>
      <c r="F37" s="7"/>
      <c r="G37" s="9">
        <v>0</v>
      </c>
    </row>
    <row r="38" spans="1:7" ht="14.5" x14ac:dyDescent="0.35">
      <c r="A38" s="5" t="s">
        <v>86</v>
      </c>
      <c r="B38" s="5"/>
      <c r="C38" s="3" t="s">
        <v>87</v>
      </c>
      <c r="D38" s="6"/>
      <c r="E38" s="7">
        <v>18624.829999999998</v>
      </c>
      <c r="F38" s="7"/>
      <c r="G38" s="9">
        <v>8.9662278747738565E-5</v>
      </c>
    </row>
    <row r="39" spans="1:7" ht="14.5" x14ac:dyDescent="0.35">
      <c r="A39" s="5" t="s">
        <v>88</v>
      </c>
      <c r="B39" s="5"/>
      <c r="C39" s="3" t="s">
        <v>89</v>
      </c>
      <c r="D39" s="7"/>
      <c r="E39" s="7">
        <v>9390.4599999999991</v>
      </c>
      <c r="F39" s="7"/>
      <c r="G39" s="9">
        <v>4.5206857839211904E-5</v>
      </c>
    </row>
    <row r="40" spans="1:7" ht="14.5" x14ac:dyDescent="0.35">
      <c r="A40" s="5" t="s">
        <v>90</v>
      </c>
      <c r="B40" s="5"/>
      <c r="C40" s="3" t="s">
        <v>91</v>
      </c>
      <c r="D40" s="3"/>
      <c r="E40" s="7">
        <v>3143.7700000000041</v>
      </c>
      <c r="F40" s="7"/>
      <c r="G40" s="9">
        <v>1.5134504962395816E-5</v>
      </c>
    </row>
    <row r="41" spans="1:7" ht="14.5" x14ac:dyDescent="0.35">
      <c r="A41" s="5" t="s">
        <v>92</v>
      </c>
      <c r="B41" s="5"/>
      <c r="C41" s="3" t="s">
        <v>93</v>
      </c>
      <c r="D41" s="3"/>
      <c r="E41" s="7">
        <v>162854.89000000001</v>
      </c>
      <c r="F41" s="7"/>
      <c r="G41" s="9">
        <v>7.8400396366636927E-4</v>
      </c>
    </row>
    <row r="42" spans="1:7" ht="14.5" x14ac:dyDescent="0.35">
      <c r="A42" s="5" t="s">
        <v>94</v>
      </c>
      <c r="B42" s="5"/>
      <c r="C42" s="3" t="s">
        <v>95</v>
      </c>
      <c r="D42" s="6"/>
      <c r="E42" s="7">
        <v>16467.040000000008</v>
      </c>
      <c r="F42" s="7"/>
      <c r="G42" s="9">
        <v>7.9274405759953876E-5</v>
      </c>
    </row>
    <row r="43" spans="1:7" ht="14.5" x14ac:dyDescent="0.35">
      <c r="A43" s="5" t="s">
        <v>96</v>
      </c>
      <c r="B43" s="5"/>
      <c r="C43" s="3" t="s">
        <v>97</v>
      </c>
      <c r="D43" s="6"/>
      <c r="E43" s="7">
        <v>10866.879999999997</v>
      </c>
      <c r="F43" s="7"/>
      <c r="G43" s="9">
        <v>5.2314529779773837E-5</v>
      </c>
    </row>
    <row r="44" spans="1:7" ht="14.5" x14ac:dyDescent="0.35">
      <c r="A44" s="5" t="s">
        <v>98</v>
      </c>
      <c r="B44" s="5"/>
      <c r="C44" s="3" t="s">
        <v>99</v>
      </c>
      <c r="D44" s="6"/>
      <c r="E44" s="7">
        <v>22761.930000000051</v>
      </c>
      <c r="F44" s="7"/>
      <c r="G44" s="9">
        <v>1.0957879951100319E-4</v>
      </c>
    </row>
    <row r="45" spans="1:7" ht="14.5" x14ac:dyDescent="0.35">
      <c r="A45" s="5" t="s">
        <v>100</v>
      </c>
      <c r="B45" s="5"/>
      <c r="C45" s="3" t="s">
        <v>101</v>
      </c>
      <c r="D45" s="6"/>
      <c r="E45" s="7">
        <v>3168</v>
      </c>
      <c r="F45" s="7"/>
      <c r="G45" s="9">
        <v>1.5251151235895081E-5</v>
      </c>
    </row>
    <row r="46" spans="1:7" ht="14.5" x14ac:dyDescent="0.35">
      <c r="A46" s="5" t="s">
        <v>102</v>
      </c>
      <c r="B46" s="5"/>
      <c r="C46" s="3" t="s">
        <v>103</v>
      </c>
      <c r="D46" s="6"/>
      <c r="E46" s="7">
        <v>14252.100000000006</v>
      </c>
      <c r="F46" s="7"/>
      <c r="G46" s="9">
        <v>6.8611405470044311E-5</v>
      </c>
    </row>
    <row r="47" spans="1:7" ht="14.5" x14ac:dyDescent="0.35">
      <c r="A47" s="5" t="s">
        <v>104</v>
      </c>
      <c r="B47" s="5"/>
      <c r="C47" s="3" t="s">
        <v>105</v>
      </c>
      <c r="D47" s="3"/>
      <c r="E47" s="7">
        <v>107816.77000000002</v>
      </c>
      <c r="F47" s="7"/>
      <c r="G47" s="9">
        <v>5.1904351800369827E-4</v>
      </c>
    </row>
    <row r="48" spans="1:7" ht="14.5" x14ac:dyDescent="0.35">
      <c r="A48" s="5" t="s">
        <v>106</v>
      </c>
      <c r="B48" s="5"/>
      <c r="C48" s="3" t="s">
        <v>107</v>
      </c>
      <c r="D48" s="3"/>
      <c r="E48" s="7">
        <v>22011.740000000005</v>
      </c>
      <c r="F48" s="16"/>
      <c r="G48" s="9">
        <v>1.0596729031098525E-4</v>
      </c>
    </row>
    <row r="49" spans="1:7" ht="14.5" x14ac:dyDescent="0.35">
      <c r="A49" s="5" t="s">
        <v>108</v>
      </c>
      <c r="B49" s="5"/>
      <c r="C49" s="3" t="s">
        <v>109</v>
      </c>
      <c r="D49" s="3"/>
      <c r="E49" s="7">
        <v>50124.119999999995</v>
      </c>
      <c r="F49" s="7"/>
      <c r="G49" s="9">
        <v>2.4130383039335648E-4</v>
      </c>
    </row>
    <row r="50" spans="1:7" ht="14.5" x14ac:dyDescent="0.35">
      <c r="A50" s="5" t="s">
        <v>110</v>
      </c>
      <c r="B50" s="5"/>
      <c r="C50" s="3" t="s">
        <v>111</v>
      </c>
      <c r="D50" s="3"/>
      <c r="E50" s="7">
        <v>1134.2699999999968</v>
      </c>
      <c r="F50" s="7"/>
      <c r="G50" s="9">
        <v>5.4605187223291244E-6</v>
      </c>
    </row>
    <row r="51" spans="1:7" ht="14.5" x14ac:dyDescent="0.35">
      <c r="A51" s="5" t="s">
        <v>112</v>
      </c>
      <c r="B51" s="5"/>
      <c r="C51" s="3" t="s">
        <v>113</v>
      </c>
      <c r="D51" s="3"/>
      <c r="E51" s="7">
        <v>39639.260000000009</v>
      </c>
      <c r="F51" s="7"/>
      <c r="G51" s="9">
        <v>1.9082839303628997E-4</v>
      </c>
    </row>
    <row r="52" spans="1:7" ht="14.5" x14ac:dyDescent="0.35">
      <c r="A52" s="5" t="s">
        <v>114</v>
      </c>
      <c r="B52" s="5"/>
      <c r="C52" s="3" t="s">
        <v>115</v>
      </c>
      <c r="D52" s="3"/>
      <c r="E52" s="7">
        <v>4208.1299999999974</v>
      </c>
      <c r="F52" s="7"/>
      <c r="G52" s="9">
        <v>2.0258468134566645E-5</v>
      </c>
    </row>
    <row r="53" spans="1:7" ht="14.5" x14ac:dyDescent="0.35">
      <c r="A53" s="5" t="s">
        <v>116</v>
      </c>
      <c r="B53" s="5"/>
      <c r="C53" s="3" t="s">
        <v>117</v>
      </c>
      <c r="D53" s="3"/>
      <c r="E53" s="7">
        <v>729222.79</v>
      </c>
      <c r="F53" s="7"/>
      <c r="G53" s="9">
        <v>3.5105704087598989E-3</v>
      </c>
    </row>
    <row r="54" spans="1:7" ht="14.5" x14ac:dyDescent="0.35">
      <c r="A54" s="5" t="s">
        <v>118</v>
      </c>
      <c r="B54" s="5"/>
      <c r="C54" s="3" t="s">
        <v>119</v>
      </c>
      <c r="D54" s="3"/>
      <c r="E54" s="7">
        <v>27561.209999999992</v>
      </c>
      <c r="F54" s="7"/>
      <c r="G54" s="9">
        <v>1.3268313824313881E-4</v>
      </c>
    </row>
    <row r="55" spans="1:7" ht="14.5" x14ac:dyDescent="0.35">
      <c r="A55" s="5" t="s">
        <v>120</v>
      </c>
      <c r="B55" s="5"/>
      <c r="C55" s="3" t="s">
        <v>121</v>
      </c>
      <c r="D55" s="17"/>
      <c r="E55" s="7">
        <v>59789.630000000005</v>
      </c>
      <c r="F55" s="7"/>
      <c r="G55" s="9">
        <v>2.8783481359476317E-4</v>
      </c>
    </row>
    <row r="56" spans="1:7" ht="14.5" x14ac:dyDescent="0.35">
      <c r="A56" s="5" t="s">
        <v>122</v>
      </c>
      <c r="B56" s="5"/>
      <c r="C56" s="3" t="s">
        <v>123</v>
      </c>
      <c r="D56" s="17"/>
      <c r="E56" s="7">
        <v>19780.79</v>
      </c>
      <c r="F56" s="7"/>
      <c r="G56" s="9">
        <v>9.5227215863472566E-5</v>
      </c>
    </row>
    <row r="57" spans="1:7" ht="14.5" x14ac:dyDescent="0.35">
      <c r="A57" s="5" t="s">
        <v>124</v>
      </c>
      <c r="B57" s="5"/>
      <c r="C57" s="3" t="s">
        <v>125</v>
      </c>
      <c r="D57" s="3"/>
      <c r="E57" s="7">
        <v>0</v>
      </c>
      <c r="F57" s="7"/>
      <c r="G57" s="9">
        <v>0</v>
      </c>
    </row>
    <row r="58" spans="1:7" ht="14.5" x14ac:dyDescent="0.35">
      <c r="A58" s="5" t="s">
        <v>126</v>
      </c>
      <c r="B58" s="5"/>
      <c r="C58" s="3" t="s">
        <v>127</v>
      </c>
      <c r="D58" s="7"/>
      <c r="E58" s="7">
        <v>37474</v>
      </c>
      <c r="F58" s="7"/>
      <c r="G58" s="9">
        <v>1.8040455852712508E-4</v>
      </c>
    </row>
    <row r="59" spans="1:7" ht="14.5" x14ac:dyDescent="0.35">
      <c r="A59" s="5" t="s">
        <v>128</v>
      </c>
      <c r="B59" s="5"/>
      <c r="C59" s="3" t="s">
        <v>129</v>
      </c>
      <c r="D59" s="3"/>
      <c r="E59" s="7">
        <v>13007.839999999997</v>
      </c>
      <c r="F59" s="7"/>
      <c r="G59" s="9">
        <v>6.2621381026617873E-5</v>
      </c>
    </row>
    <row r="60" spans="1:7" ht="14.5" x14ac:dyDescent="0.35">
      <c r="A60" s="5" t="s">
        <v>130</v>
      </c>
      <c r="B60" s="5"/>
      <c r="C60" s="3" t="s">
        <v>131</v>
      </c>
      <c r="D60" s="7"/>
      <c r="E60" s="7">
        <v>15920.309999999994</v>
      </c>
      <c r="F60" s="7"/>
      <c r="G60" s="9">
        <v>7.6642378640256548E-5</v>
      </c>
    </row>
    <row r="61" spans="1:7" ht="14.5" x14ac:dyDescent="0.35">
      <c r="A61" s="5" t="s">
        <v>132</v>
      </c>
      <c r="B61" s="5"/>
      <c r="C61" s="3" t="s">
        <v>133</v>
      </c>
      <c r="D61" s="7"/>
      <c r="E61" s="7">
        <v>36455.550000000003</v>
      </c>
      <c r="F61" s="7"/>
      <c r="G61" s="9">
        <v>1.7550161188059816E-4</v>
      </c>
    </row>
    <row r="62" spans="1:7" ht="14.5" x14ac:dyDescent="0.35">
      <c r="A62" s="5" t="s">
        <v>134</v>
      </c>
      <c r="B62" s="5"/>
      <c r="C62" s="3" t="s">
        <v>135</v>
      </c>
      <c r="D62" s="7"/>
      <c r="E62" s="7">
        <v>0</v>
      </c>
      <c r="F62" s="7"/>
      <c r="G62" s="9">
        <v>0</v>
      </c>
    </row>
    <row r="63" spans="1:7" ht="14.5" x14ac:dyDescent="0.35">
      <c r="A63" s="5" t="s">
        <v>136</v>
      </c>
      <c r="B63" s="5"/>
      <c r="C63" s="3" t="s">
        <v>137</v>
      </c>
      <c r="D63" s="7"/>
      <c r="E63" s="7">
        <v>0</v>
      </c>
      <c r="F63" s="7"/>
      <c r="G63" s="9">
        <v>0</v>
      </c>
    </row>
    <row r="64" spans="1:7" ht="14.5" x14ac:dyDescent="0.35">
      <c r="A64" s="5" t="s">
        <v>138</v>
      </c>
      <c r="B64" s="7"/>
      <c r="C64" s="3" t="s">
        <v>139</v>
      </c>
      <c r="D64" s="7"/>
      <c r="E64" s="7">
        <v>11879.779999999999</v>
      </c>
      <c r="F64" s="7"/>
      <c r="G64" s="9">
        <v>5.7190758026881837E-5</v>
      </c>
    </row>
    <row r="65" spans="1:7" ht="14.5" x14ac:dyDescent="0.35">
      <c r="A65" s="5" t="s">
        <v>140</v>
      </c>
      <c r="B65" s="5"/>
      <c r="C65" s="3" t="s">
        <v>141</v>
      </c>
      <c r="D65" s="18"/>
      <c r="E65" s="7">
        <v>0</v>
      </c>
      <c r="F65" s="7"/>
      <c r="G65" s="9">
        <v>0</v>
      </c>
    </row>
    <row r="66" spans="1:7" ht="14.5" x14ac:dyDescent="0.35">
      <c r="A66" s="5" t="s">
        <v>142</v>
      </c>
      <c r="B66" s="5"/>
      <c r="C66" s="3" t="s">
        <v>143</v>
      </c>
      <c r="D66" s="18"/>
      <c r="E66" s="7">
        <v>760121.71</v>
      </c>
      <c r="F66" s="7"/>
      <c r="G66" s="9">
        <v>3.6593217035660298E-3</v>
      </c>
    </row>
    <row r="67" spans="1:7" ht="14.5" x14ac:dyDescent="0.35">
      <c r="A67" s="5" t="s">
        <v>144</v>
      </c>
      <c r="B67" s="5"/>
      <c r="C67" s="3" t="s">
        <v>145</v>
      </c>
      <c r="D67" s="7"/>
      <c r="E67" s="7">
        <v>45269.449999999953</v>
      </c>
      <c r="F67" s="7"/>
      <c r="G67" s="9">
        <v>2.1793283722089328E-4</v>
      </c>
    </row>
    <row r="68" spans="1:7" ht="14.5" x14ac:dyDescent="0.35">
      <c r="A68" s="5" t="s">
        <v>146</v>
      </c>
      <c r="B68" s="5"/>
      <c r="C68" s="3" t="s">
        <v>147</v>
      </c>
      <c r="D68" s="7"/>
      <c r="E68" s="7">
        <v>374790.84000000008</v>
      </c>
      <c r="F68" s="7"/>
      <c r="G68" s="9">
        <v>1.804290335438181E-3</v>
      </c>
    </row>
    <row r="69" spans="1:7" ht="14.5" x14ac:dyDescent="0.35">
      <c r="A69" s="5" t="s">
        <v>148</v>
      </c>
      <c r="B69" s="5"/>
      <c r="C69" s="3" t="s">
        <v>149</v>
      </c>
      <c r="D69" s="3"/>
      <c r="E69" s="7">
        <v>132274.71999999997</v>
      </c>
      <c r="F69" s="7"/>
      <c r="G69" s="9">
        <v>6.3678717152956929E-4</v>
      </c>
    </row>
    <row r="70" spans="1:7" ht="14.5" x14ac:dyDescent="0.35">
      <c r="A70" s="5" t="s">
        <v>150</v>
      </c>
      <c r="B70" s="5"/>
      <c r="C70" s="3" t="s">
        <v>151</v>
      </c>
      <c r="D70" s="3"/>
      <c r="E70" s="7">
        <v>13626.029999999999</v>
      </c>
      <c r="F70" s="7"/>
      <c r="G70" s="9">
        <v>6.5597425591806645E-5</v>
      </c>
    </row>
    <row r="71" spans="1:7" ht="14.5" x14ac:dyDescent="0.35">
      <c r="A71" s="5" t="s">
        <v>152</v>
      </c>
      <c r="B71" s="5"/>
      <c r="C71" s="3" t="s">
        <v>153</v>
      </c>
      <c r="D71" s="18"/>
      <c r="E71" s="7">
        <v>280541.18999999994</v>
      </c>
      <c r="F71" s="7"/>
      <c r="G71" s="9">
        <v>1.3505606428623662E-3</v>
      </c>
    </row>
    <row r="72" spans="1:7" ht="14.5" x14ac:dyDescent="0.35">
      <c r="A72" s="5" t="s">
        <v>154</v>
      </c>
      <c r="B72" s="7"/>
      <c r="C72" s="3" t="s">
        <v>155</v>
      </c>
      <c r="D72" s="18"/>
      <c r="E72" s="7">
        <v>3568.6199999999953</v>
      </c>
      <c r="F72" s="7"/>
      <c r="G72" s="9">
        <v>1.717978640260096E-5</v>
      </c>
    </row>
    <row r="73" spans="1:7" ht="14.5" x14ac:dyDescent="0.35">
      <c r="A73" s="5" t="s">
        <v>156</v>
      </c>
      <c r="B73" s="5"/>
      <c r="C73" s="3" t="s">
        <v>157</v>
      </c>
      <c r="D73" s="3"/>
      <c r="E73" s="7">
        <v>11361.349999999999</v>
      </c>
      <c r="F73" s="7"/>
      <c r="G73" s="9">
        <v>5.4694970673591088E-5</v>
      </c>
    </row>
    <row r="74" spans="1:7" ht="14.5" x14ac:dyDescent="0.35">
      <c r="A74" s="5" t="s">
        <v>158</v>
      </c>
      <c r="B74" s="3"/>
      <c r="C74" s="3" t="s">
        <v>159</v>
      </c>
      <c r="D74" s="3"/>
      <c r="E74" s="7">
        <v>8391.7799999999988</v>
      </c>
      <c r="F74" s="7"/>
      <c r="G74" s="9">
        <v>4.0399086464128667E-5</v>
      </c>
    </row>
    <row r="75" spans="1:7" ht="14.5" x14ac:dyDescent="0.35">
      <c r="A75" s="5" t="s">
        <v>160</v>
      </c>
      <c r="B75" s="5"/>
      <c r="C75" s="3" t="s">
        <v>161</v>
      </c>
      <c r="D75" s="7"/>
      <c r="E75" s="7">
        <v>370574.33000000007</v>
      </c>
      <c r="F75" s="7"/>
      <c r="G75" s="9">
        <v>1.7839915249275545E-3</v>
      </c>
    </row>
    <row r="76" spans="1:7" ht="14.5" x14ac:dyDescent="0.35">
      <c r="A76" s="5" t="s">
        <v>162</v>
      </c>
      <c r="B76" s="5"/>
      <c r="C76" s="3" t="s">
        <v>163</v>
      </c>
      <c r="D76" s="7"/>
      <c r="E76" s="7">
        <v>72846.300000000017</v>
      </c>
      <c r="F76" s="7"/>
      <c r="G76" s="9">
        <v>3.5069126839500764E-4</v>
      </c>
    </row>
    <row r="77" spans="1:7" ht="14.5" x14ac:dyDescent="0.35">
      <c r="A77" s="5" t="s">
        <v>164</v>
      </c>
      <c r="B77" s="5"/>
      <c r="C77" s="3" t="s">
        <v>165</v>
      </c>
      <c r="D77" s="3"/>
      <c r="E77" s="7">
        <v>33268.880000000005</v>
      </c>
      <c r="F77" s="7"/>
      <c r="G77" s="9">
        <v>1.6016058091188295E-4</v>
      </c>
    </row>
    <row r="78" spans="1:7" ht="14.5" x14ac:dyDescent="0.35">
      <c r="A78" s="5" t="s">
        <v>166</v>
      </c>
      <c r="B78" s="5"/>
      <c r="C78" s="3" t="s">
        <v>167</v>
      </c>
      <c r="D78" s="3"/>
      <c r="E78" s="7">
        <v>7675.1800000000512</v>
      </c>
      <c r="F78" s="7"/>
      <c r="G78" s="9">
        <v>3.6949283757171082E-5</v>
      </c>
    </row>
    <row r="79" spans="1:7" ht="14.5" x14ac:dyDescent="0.35">
      <c r="A79" s="5" t="s">
        <v>168</v>
      </c>
      <c r="B79" s="5"/>
      <c r="C79" s="3" t="s">
        <v>169</v>
      </c>
      <c r="D79" s="3"/>
      <c r="E79" s="7">
        <v>20158.079999999958</v>
      </c>
      <c r="F79" s="7"/>
      <c r="G79" s="9">
        <v>9.7043537470098266E-5</v>
      </c>
    </row>
    <row r="80" spans="1:7" ht="14.5" x14ac:dyDescent="0.35">
      <c r="A80" s="5" t="s">
        <v>170</v>
      </c>
      <c r="B80" s="5"/>
      <c r="C80" s="3" t="s">
        <v>171</v>
      </c>
      <c r="D80" s="3"/>
      <c r="E80" s="7">
        <v>70211.19</v>
      </c>
      <c r="F80" s="7"/>
      <c r="G80" s="9">
        <v>3.3800551677467313E-4</v>
      </c>
    </row>
    <row r="81" spans="1:7" ht="14.5" x14ac:dyDescent="0.35">
      <c r="A81" s="5" t="s">
        <v>172</v>
      </c>
      <c r="B81" s="5"/>
      <c r="C81" s="3" t="s">
        <v>173</v>
      </c>
      <c r="D81" s="3"/>
      <c r="E81" s="7">
        <v>203028.39000000007</v>
      </c>
      <c r="F81" s="7"/>
      <c r="G81" s="9">
        <v>9.77404255388349E-4</v>
      </c>
    </row>
    <row r="82" spans="1:7" ht="14.5" x14ac:dyDescent="0.35">
      <c r="A82" s="5" t="s">
        <v>174</v>
      </c>
      <c r="B82" s="5"/>
      <c r="C82" s="3" t="s">
        <v>175</v>
      </c>
      <c r="D82" s="3"/>
      <c r="E82" s="7">
        <v>60351.24000000002</v>
      </c>
      <c r="F82" s="7"/>
      <c r="G82" s="9">
        <v>2.9053847490965941E-4</v>
      </c>
    </row>
    <row r="83" spans="1:7" ht="14.5" x14ac:dyDescent="0.35">
      <c r="A83" s="5" t="s">
        <v>176</v>
      </c>
      <c r="B83" s="5"/>
      <c r="C83" s="3" t="s">
        <v>177</v>
      </c>
      <c r="D83" s="3"/>
      <c r="E83" s="7">
        <v>274800.61</v>
      </c>
      <c r="F83" s="7"/>
      <c r="G83" s="9">
        <v>1.322924767306257E-3</v>
      </c>
    </row>
    <row r="84" spans="1:7" ht="14.5" x14ac:dyDescent="0.35">
      <c r="A84" s="5" t="s">
        <v>178</v>
      </c>
      <c r="B84" s="5"/>
      <c r="C84" s="3" t="s">
        <v>179</v>
      </c>
      <c r="D84" s="3"/>
      <c r="E84" s="7">
        <v>0</v>
      </c>
      <c r="F84" s="7"/>
      <c r="G84" s="9">
        <v>0</v>
      </c>
    </row>
    <row r="85" spans="1:7" ht="14.5" x14ac:dyDescent="0.35">
      <c r="A85" s="5" t="s">
        <v>180</v>
      </c>
      <c r="B85" s="5"/>
      <c r="C85" s="3" t="s">
        <v>181</v>
      </c>
      <c r="D85" s="3"/>
      <c r="E85" s="7">
        <v>8468.6300000000047</v>
      </c>
      <c r="F85" s="7"/>
      <c r="G85" s="9">
        <v>4.0769052048875703E-5</v>
      </c>
    </row>
    <row r="86" spans="1:7" ht="14.5" x14ac:dyDescent="0.35">
      <c r="A86" s="5" t="s">
        <v>182</v>
      </c>
      <c r="B86" s="5"/>
      <c r="C86" s="3" t="s">
        <v>183</v>
      </c>
      <c r="D86" s="3"/>
      <c r="E86" s="7">
        <v>178157.87</v>
      </c>
      <c r="F86" s="7"/>
      <c r="G86" s="9">
        <v>8.5767443788981545E-4</v>
      </c>
    </row>
    <row r="87" spans="1:7" ht="14.5" x14ac:dyDescent="0.35">
      <c r="A87" s="5" t="s">
        <v>184</v>
      </c>
      <c r="B87" s="5"/>
      <c r="C87" s="3" t="s">
        <v>185</v>
      </c>
      <c r="D87" s="3"/>
      <c r="E87" s="7">
        <v>150478.5</v>
      </c>
      <c r="F87" s="7"/>
      <c r="G87" s="9">
        <v>7.2442246251598424E-4</v>
      </c>
    </row>
    <row r="88" spans="1:7" ht="14.5" x14ac:dyDescent="0.35">
      <c r="A88" s="5" t="s">
        <v>186</v>
      </c>
      <c r="B88" s="5"/>
      <c r="C88" s="3" t="s">
        <v>187</v>
      </c>
      <c r="D88" s="3"/>
      <c r="E88" s="7">
        <v>2972.9400000000023</v>
      </c>
      <c r="F88" s="7"/>
      <c r="G88" s="9">
        <v>1.4312107814154659E-5</v>
      </c>
    </row>
    <row r="89" spans="1:7" ht="14.5" x14ac:dyDescent="0.35">
      <c r="A89" s="5" t="s">
        <v>188</v>
      </c>
      <c r="B89" s="5"/>
      <c r="C89" s="3" t="s">
        <v>189</v>
      </c>
      <c r="D89" s="3"/>
      <c r="E89" s="7">
        <v>29327.130000000005</v>
      </c>
      <c r="F89" s="7"/>
      <c r="G89" s="9">
        <v>1.4118449966690525E-4</v>
      </c>
    </row>
    <row r="90" spans="1:7" ht="14.5" x14ac:dyDescent="0.35">
      <c r="A90" s="5" t="s">
        <v>190</v>
      </c>
      <c r="B90" s="5"/>
      <c r="C90" s="3" t="s">
        <v>191</v>
      </c>
      <c r="D90" s="3"/>
      <c r="E90" s="7">
        <v>111667.98999999999</v>
      </c>
      <c r="F90" s="7"/>
      <c r="G90" s="9">
        <v>5.3758377641995568E-4</v>
      </c>
    </row>
    <row r="91" spans="1:7" ht="14.5" x14ac:dyDescent="0.35">
      <c r="A91" s="5" t="s">
        <v>192</v>
      </c>
      <c r="B91" s="5"/>
      <c r="C91" s="3" t="s">
        <v>193</v>
      </c>
      <c r="D91" s="3"/>
      <c r="E91" s="7">
        <v>111946.88</v>
      </c>
      <c r="F91" s="7"/>
      <c r="G91" s="9">
        <v>5.3892638802607276E-4</v>
      </c>
    </row>
    <row r="92" spans="1:7" ht="14.5" x14ac:dyDescent="0.35">
      <c r="A92" s="5" t="s">
        <v>194</v>
      </c>
      <c r="B92" s="5"/>
      <c r="C92" s="3" t="s">
        <v>195</v>
      </c>
      <c r="D92" s="3"/>
      <c r="E92" s="7">
        <v>46758.34</v>
      </c>
      <c r="F92" s="7"/>
      <c r="G92" s="9">
        <v>2.2510054131294268E-4</v>
      </c>
    </row>
    <row r="93" spans="1:7" ht="14.5" x14ac:dyDescent="0.35">
      <c r="A93" s="5" t="s">
        <v>196</v>
      </c>
      <c r="B93" s="5"/>
      <c r="C93" s="3" t="s">
        <v>197</v>
      </c>
      <c r="D93" s="3"/>
      <c r="E93" s="7">
        <v>84721.280000000028</v>
      </c>
      <c r="F93" s="7"/>
      <c r="G93" s="9">
        <v>4.0785891861698666E-4</v>
      </c>
    </row>
    <row r="94" spans="1:7" ht="14.5" x14ac:dyDescent="0.35">
      <c r="A94" s="5" t="s">
        <v>198</v>
      </c>
      <c r="B94" s="5"/>
      <c r="C94" s="3" t="s">
        <v>199</v>
      </c>
      <c r="D94" s="3"/>
      <c r="E94" s="7">
        <v>67133.950000000012</v>
      </c>
      <c r="F94" s="7"/>
      <c r="G94" s="9">
        <v>3.2319129561648319E-4</v>
      </c>
    </row>
    <row r="95" spans="1:7" ht="14.5" x14ac:dyDescent="0.35">
      <c r="A95" s="5" t="s">
        <v>200</v>
      </c>
      <c r="B95" s="5"/>
      <c r="C95" s="3" t="s">
        <v>201</v>
      </c>
      <c r="D95" s="3"/>
      <c r="E95" s="7">
        <v>23988.270000000004</v>
      </c>
      <c r="F95" s="7"/>
      <c r="G95" s="9">
        <v>1.1548255481612531E-4</v>
      </c>
    </row>
    <row r="96" spans="1:7" ht="14.5" x14ac:dyDescent="0.35">
      <c r="A96" s="5" t="s">
        <v>202</v>
      </c>
      <c r="B96" s="5"/>
      <c r="C96" s="3" t="s">
        <v>203</v>
      </c>
      <c r="D96" s="3"/>
      <c r="E96" s="7">
        <v>82124.239999999991</v>
      </c>
      <c r="F96" s="7"/>
      <c r="G96" s="9">
        <v>3.9535644077428792E-4</v>
      </c>
    </row>
    <row r="97" spans="1:7" ht="14.5" x14ac:dyDescent="0.35">
      <c r="A97" s="5" t="s">
        <v>204</v>
      </c>
      <c r="B97" s="5"/>
      <c r="C97" s="3" t="s">
        <v>205</v>
      </c>
      <c r="D97" s="3"/>
      <c r="E97" s="7">
        <v>20598.440000000002</v>
      </c>
      <c r="F97" s="7"/>
      <c r="G97" s="9">
        <v>9.9163486004896062E-5</v>
      </c>
    </row>
    <row r="98" spans="1:7" ht="14.5" x14ac:dyDescent="0.35">
      <c r="A98" s="5" t="s">
        <v>206</v>
      </c>
      <c r="B98" s="5"/>
      <c r="C98" s="3" t="s">
        <v>207</v>
      </c>
      <c r="D98" s="3"/>
      <c r="E98" s="7">
        <v>78831.910000000033</v>
      </c>
      <c r="F98" s="7"/>
      <c r="G98" s="9">
        <v>3.7950674925014846E-4</v>
      </c>
    </row>
    <row r="99" spans="1:7" ht="14.5" x14ac:dyDescent="0.35">
      <c r="A99" s="5" t="s">
        <v>208</v>
      </c>
      <c r="B99" s="5"/>
      <c r="C99" s="3" t="s">
        <v>209</v>
      </c>
      <c r="D99" s="3"/>
      <c r="E99" s="7">
        <v>16245.180000000008</v>
      </c>
      <c r="F99" s="7"/>
      <c r="G99" s="9">
        <v>7.8206343760839066E-5</v>
      </c>
    </row>
    <row r="100" spans="1:7" ht="14.5" x14ac:dyDescent="0.35">
      <c r="A100" s="5" t="s">
        <v>210</v>
      </c>
      <c r="B100" s="5"/>
      <c r="C100" s="3" t="s">
        <v>211</v>
      </c>
      <c r="D100" s="3"/>
      <c r="E100" s="7">
        <v>26035.47</v>
      </c>
      <c r="F100" s="7"/>
      <c r="G100" s="9">
        <v>1.2533803360719991E-4</v>
      </c>
    </row>
    <row r="101" spans="1:7" ht="14.5" x14ac:dyDescent="0.35">
      <c r="A101" s="5" t="s">
        <v>212</v>
      </c>
      <c r="B101" s="5"/>
      <c r="C101" s="3" t="s">
        <v>213</v>
      </c>
      <c r="D101" s="3"/>
      <c r="E101" s="7">
        <v>141949.63</v>
      </c>
      <c r="F101" s="7"/>
      <c r="G101" s="9">
        <v>6.8336340751557758E-4</v>
      </c>
    </row>
    <row r="102" spans="1:7" ht="14.5" x14ac:dyDescent="0.35">
      <c r="A102" s="5" t="s">
        <v>214</v>
      </c>
      <c r="B102" s="5"/>
      <c r="C102" s="3" t="s">
        <v>215</v>
      </c>
      <c r="D102" s="3"/>
      <c r="E102" s="7">
        <v>86515.989999999991</v>
      </c>
      <c r="F102" s="7"/>
      <c r="G102" s="9">
        <v>4.1649887872890985E-4</v>
      </c>
    </row>
    <row r="103" spans="1:7" ht="14.5" x14ac:dyDescent="0.35">
      <c r="A103" s="5" t="s">
        <v>216</v>
      </c>
      <c r="B103" s="5"/>
      <c r="C103" s="3" t="s">
        <v>217</v>
      </c>
      <c r="D103" s="3"/>
      <c r="E103" s="7">
        <v>113870.98999999999</v>
      </c>
      <c r="F103" s="7"/>
      <c r="G103" s="9">
        <v>5.4818929604516931E-4</v>
      </c>
    </row>
    <row r="104" spans="1:7" ht="14.5" x14ac:dyDescent="0.35">
      <c r="A104" s="5" t="s">
        <v>218</v>
      </c>
      <c r="B104" s="5"/>
      <c r="C104" s="3" t="s">
        <v>219</v>
      </c>
      <c r="D104" s="3"/>
      <c r="E104" s="7">
        <v>20709.919999999998</v>
      </c>
      <c r="F104" s="7"/>
      <c r="G104" s="9">
        <v>9.9700164773765227E-5</v>
      </c>
    </row>
    <row r="105" spans="1:7" ht="14.5" x14ac:dyDescent="0.35">
      <c r="A105" s="5" t="s">
        <v>220</v>
      </c>
      <c r="B105" s="5"/>
      <c r="C105" s="3" t="s">
        <v>221</v>
      </c>
      <c r="D105" s="3"/>
      <c r="E105" s="7">
        <v>44474.03</v>
      </c>
      <c r="F105" s="7"/>
      <c r="G105" s="9">
        <v>2.1410358510092642E-4</v>
      </c>
    </row>
    <row r="106" spans="1:7" ht="14.5" x14ac:dyDescent="0.35">
      <c r="A106" s="5" t="s">
        <v>222</v>
      </c>
      <c r="B106" s="5"/>
      <c r="C106" s="3" t="s">
        <v>223</v>
      </c>
      <c r="D106" s="3"/>
      <c r="E106" s="7">
        <v>29712.059999999998</v>
      </c>
      <c r="F106" s="7"/>
      <c r="G106" s="9">
        <v>1.4303760119633484E-4</v>
      </c>
    </row>
    <row r="107" spans="1:7" ht="14.5" x14ac:dyDescent="0.35">
      <c r="A107" s="5" t="s">
        <v>224</v>
      </c>
      <c r="B107" s="5"/>
      <c r="C107" s="3" t="s">
        <v>225</v>
      </c>
      <c r="D107" s="3"/>
      <c r="E107" s="7">
        <v>132915.73999999993</v>
      </c>
      <c r="F107" s="7"/>
      <c r="G107" s="9">
        <v>6.398731225918271E-4</v>
      </c>
    </row>
    <row r="108" spans="1:7" ht="14.5" x14ac:dyDescent="0.35">
      <c r="A108" s="5" t="s">
        <v>226</v>
      </c>
      <c r="B108" s="5"/>
      <c r="C108" s="3" t="s">
        <v>227</v>
      </c>
      <c r="D108" s="3"/>
      <c r="E108" s="7">
        <v>102149.53000000003</v>
      </c>
      <c r="F108" s="7"/>
      <c r="G108" s="9">
        <v>4.9176071045000064E-4</v>
      </c>
    </row>
    <row r="109" spans="1:7" ht="14.5" x14ac:dyDescent="0.35">
      <c r="A109" s="5" t="s">
        <v>228</v>
      </c>
      <c r="B109" s="5"/>
      <c r="C109" s="3" t="s">
        <v>229</v>
      </c>
      <c r="D109" s="3"/>
      <c r="E109" s="7">
        <v>63091.069999999949</v>
      </c>
      <c r="F109" s="7"/>
      <c r="G109" s="9">
        <v>3.0372836180695778E-4</v>
      </c>
    </row>
    <row r="110" spans="1:7" ht="14.5" x14ac:dyDescent="0.35">
      <c r="A110" s="5" t="s">
        <v>230</v>
      </c>
      <c r="B110" s="5"/>
      <c r="C110" s="3" t="s">
        <v>231</v>
      </c>
      <c r="D110" s="3"/>
      <c r="E110" s="7">
        <v>56409.359999999986</v>
      </c>
      <c r="F110" s="7"/>
      <c r="G110" s="9">
        <v>2.7156176782829874E-4</v>
      </c>
    </row>
    <row r="111" spans="1:7" ht="14.5" x14ac:dyDescent="0.35">
      <c r="A111" s="5" t="s">
        <v>232</v>
      </c>
      <c r="B111" s="5"/>
      <c r="C111" s="3" t="s">
        <v>233</v>
      </c>
      <c r="D111" s="3"/>
      <c r="E111" s="7">
        <v>271470.40000000002</v>
      </c>
      <c r="F111" s="7"/>
      <c r="G111" s="9">
        <v>1.3068927166884257E-3</v>
      </c>
    </row>
    <row r="112" spans="1:7" ht="14.5" x14ac:dyDescent="0.35">
      <c r="A112" s="5" t="s">
        <v>234</v>
      </c>
      <c r="B112" s="5"/>
      <c r="C112" s="3" t="s">
        <v>235</v>
      </c>
      <c r="D112" s="5"/>
      <c r="E112" s="7">
        <v>72501.289999999979</v>
      </c>
      <c r="F112" s="7"/>
      <c r="G112" s="9">
        <v>3.4903034677635336E-4</v>
      </c>
    </row>
    <row r="113" spans="1:7" ht="14.5" x14ac:dyDescent="0.35">
      <c r="A113" s="5" t="s">
        <v>236</v>
      </c>
      <c r="B113" s="5"/>
      <c r="C113" s="3" t="s">
        <v>237</v>
      </c>
      <c r="D113" s="3"/>
      <c r="E113" s="7">
        <v>141844.04000000004</v>
      </c>
      <c r="F113" s="7"/>
      <c r="G113" s="9">
        <v>6.8285508394897473E-4</v>
      </c>
    </row>
    <row r="114" spans="1:7" ht="14.5" x14ac:dyDescent="0.35">
      <c r="A114" s="5" t="s">
        <v>238</v>
      </c>
      <c r="B114" s="5"/>
      <c r="C114" s="3" t="s">
        <v>239</v>
      </c>
      <c r="D114" s="3"/>
      <c r="E114" s="7">
        <v>37278.649999999994</v>
      </c>
      <c r="F114" s="7"/>
      <c r="G114" s="9">
        <v>1.794641190088384E-4</v>
      </c>
    </row>
    <row r="115" spans="1:7" ht="14.5" x14ac:dyDescent="0.35">
      <c r="A115" s="5" t="s">
        <v>240</v>
      </c>
      <c r="B115" s="5"/>
      <c r="C115" s="3" t="s">
        <v>241</v>
      </c>
      <c r="D115" s="3"/>
      <c r="E115" s="7">
        <v>97524.25999999998</v>
      </c>
      <c r="F115" s="7"/>
      <c r="G115" s="9">
        <v>4.6949407778685382E-4</v>
      </c>
    </row>
    <row r="116" spans="1:7" ht="14.5" x14ac:dyDescent="0.35">
      <c r="A116" s="5" t="s">
        <v>242</v>
      </c>
      <c r="B116" s="5"/>
      <c r="C116" s="3" t="s">
        <v>243</v>
      </c>
      <c r="D116" s="3"/>
      <c r="E116" s="7">
        <v>149366.38</v>
      </c>
      <c r="F116" s="7"/>
      <c r="G116" s="9">
        <v>7.1906857668502982E-4</v>
      </c>
    </row>
    <row r="117" spans="1:7" ht="14.5" x14ac:dyDescent="0.35">
      <c r="A117" s="5" t="s">
        <v>244</v>
      </c>
      <c r="B117" s="5"/>
      <c r="C117" s="3" t="s">
        <v>245</v>
      </c>
      <c r="D117" s="3"/>
      <c r="E117" s="7">
        <v>246483.95999999996</v>
      </c>
      <c r="F117" s="7"/>
      <c r="G117" s="9">
        <v>1.1866048457014877E-3</v>
      </c>
    </row>
    <row r="118" spans="1:7" ht="14.5" x14ac:dyDescent="0.35">
      <c r="A118" s="5" t="s">
        <v>246</v>
      </c>
      <c r="B118" s="5"/>
      <c r="C118" s="3" t="s">
        <v>247</v>
      </c>
      <c r="D118" s="3"/>
      <c r="E118" s="7">
        <v>64760.899999999994</v>
      </c>
      <c r="F118" s="7"/>
      <c r="G118" s="9">
        <v>3.1176713386132503E-4</v>
      </c>
    </row>
    <row r="119" spans="1:7" ht="14.5" x14ac:dyDescent="0.35">
      <c r="A119" s="5" t="s">
        <v>248</v>
      </c>
      <c r="B119" s="5"/>
      <c r="C119" s="3" t="s">
        <v>249</v>
      </c>
      <c r="D119" s="3"/>
      <c r="E119" s="7">
        <v>0</v>
      </c>
      <c r="F119" s="7"/>
      <c r="G119" s="9">
        <v>0</v>
      </c>
    </row>
    <row r="120" spans="1:7" ht="14.5" x14ac:dyDescent="0.35">
      <c r="A120" s="5" t="s">
        <v>250</v>
      </c>
      <c r="B120" s="5"/>
      <c r="C120" s="3" t="s">
        <v>251</v>
      </c>
      <c r="D120" s="3"/>
      <c r="E120" s="7">
        <v>63516.690000000031</v>
      </c>
      <c r="F120" s="7"/>
      <c r="G120" s="9">
        <v>3.0577735012419989E-4</v>
      </c>
    </row>
    <row r="121" spans="1:7" ht="14.5" x14ac:dyDescent="0.35">
      <c r="A121" s="5" t="s">
        <v>252</v>
      </c>
      <c r="B121" s="5"/>
      <c r="C121" s="3" t="s">
        <v>253</v>
      </c>
      <c r="D121" s="3"/>
      <c r="E121" s="7">
        <v>64497.34</v>
      </c>
      <c r="F121" s="7"/>
      <c r="G121" s="9">
        <v>3.1049832280711658E-4</v>
      </c>
    </row>
    <row r="122" spans="1:7" ht="14.5" x14ac:dyDescent="0.35">
      <c r="A122" s="5" t="s">
        <v>254</v>
      </c>
      <c r="B122" s="5"/>
      <c r="C122" s="3" t="s">
        <v>255</v>
      </c>
      <c r="D122" s="3"/>
      <c r="E122" s="7">
        <v>62592.94</v>
      </c>
      <c r="F122" s="7"/>
      <c r="G122" s="9">
        <v>3.0133030121190236E-4</v>
      </c>
    </row>
    <row r="123" spans="1:7" ht="14.5" x14ac:dyDescent="0.35">
      <c r="A123" s="5" t="s">
        <v>256</v>
      </c>
      <c r="B123" s="5"/>
      <c r="C123" s="3" t="s">
        <v>257</v>
      </c>
      <c r="D123" s="3"/>
      <c r="E123" s="7">
        <v>82856.429999999993</v>
      </c>
      <c r="F123" s="7"/>
      <c r="G123" s="9">
        <v>3.9888129570591989E-4</v>
      </c>
    </row>
    <row r="124" spans="1:7" ht="14.5" x14ac:dyDescent="0.35">
      <c r="A124" s="5" t="s">
        <v>258</v>
      </c>
      <c r="B124" s="5"/>
      <c r="C124" s="3" t="s">
        <v>259</v>
      </c>
      <c r="D124" s="3"/>
      <c r="E124" s="7">
        <v>209312.47999999998</v>
      </c>
      <c r="F124" s="7"/>
      <c r="G124" s="9">
        <v>1.0076566565783663E-3</v>
      </c>
    </row>
    <row r="125" spans="1:7" ht="14.5" x14ac:dyDescent="0.35">
      <c r="A125" s="5" t="s">
        <v>260</v>
      </c>
      <c r="B125" s="5"/>
      <c r="C125" s="3" t="s">
        <v>261</v>
      </c>
      <c r="D125" s="3"/>
      <c r="E125" s="7">
        <v>54902.960000000006</v>
      </c>
      <c r="F125" s="7"/>
      <c r="G125" s="9">
        <v>2.6430976838961437E-4</v>
      </c>
    </row>
    <row r="126" spans="1:7" ht="14.5" x14ac:dyDescent="0.35">
      <c r="A126" s="5" t="s">
        <v>262</v>
      </c>
      <c r="B126" s="5"/>
      <c r="C126" s="3" t="s">
        <v>263</v>
      </c>
      <c r="D126" s="3"/>
      <c r="E126" s="7">
        <v>80048.60000000002</v>
      </c>
      <c r="F126" s="7"/>
      <c r="G126" s="9">
        <v>3.8536404823916393E-4</v>
      </c>
    </row>
    <row r="127" spans="1:7" ht="14.5" x14ac:dyDescent="0.35">
      <c r="A127" s="5" t="s">
        <v>264</v>
      </c>
      <c r="B127" s="5"/>
      <c r="C127" s="3" t="s">
        <v>265</v>
      </c>
      <c r="D127" s="3"/>
      <c r="E127" s="7">
        <v>53309.67</v>
      </c>
      <c r="F127" s="7"/>
      <c r="G127" s="9">
        <v>2.566394695409277E-4</v>
      </c>
    </row>
    <row r="128" spans="1:7" ht="14.5" x14ac:dyDescent="0.35">
      <c r="A128" s="5" t="s">
        <v>266</v>
      </c>
      <c r="B128" s="5"/>
      <c r="C128" s="3" t="s">
        <v>267</v>
      </c>
      <c r="D128" s="3"/>
      <c r="E128" s="7">
        <v>13114.66</v>
      </c>
      <c r="F128" s="7"/>
      <c r="G128" s="9">
        <v>6.3135625968227201E-5</v>
      </c>
    </row>
    <row r="129" spans="1:7" ht="14.5" x14ac:dyDescent="0.35">
      <c r="A129" s="5" t="s">
        <v>268</v>
      </c>
      <c r="B129" s="5"/>
      <c r="C129" s="3" t="s">
        <v>269</v>
      </c>
      <c r="D129" s="3"/>
      <c r="E129" s="7">
        <v>0</v>
      </c>
      <c r="F129" s="7"/>
      <c r="G129" s="9">
        <v>0</v>
      </c>
    </row>
    <row r="130" spans="1:7" ht="14.5" x14ac:dyDescent="0.35">
      <c r="A130" s="5" t="s">
        <v>270</v>
      </c>
      <c r="B130" s="5"/>
      <c r="C130" s="3" t="s">
        <v>271</v>
      </c>
      <c r="D130" s="3"/>
      <c r="E130" s="7">
        <v>0</v>
      </c>
      <c r="F130" s="7"/>
      <c r="G130" s="9">
        <v>0</v>
      </c>
    </row>
    <row r="131" spans="1:7" ht="14.5" x14ac:dyDescent="0.35">
      <c r="A131" s="5" t="s">
        <v>272</v>
      </c>
      <c r="B131" s="5"/>
      <c r="C131" s="3" t="s">
        <v>273</v>
      </c>
      <c r="D131" s="3"/>
      <c r="E131" s="7">
        <v>0</v>
      </c>
      <c r="F131" s="7"/>
      <c r="G131" s="9">
        <v>0</v>
      </c>
    </row>
    <row r="132" spans="1:7" ht="14.5" x14ac:dyDescent="0.35">
      <c r="A132" s="5" t="s">
        <v>274</v>
      </c>
      <c r="B132" s="5"/>
      <c r="C132" s="3" t="s">
        <v>275</v>
      </c>
      <c r="D132" s="3"/>
      <c r="E132" s="7">
        <v>200.06</v>
      </c>
      <c r="F132" s="7"/>
      <c r="G132" s="9">
        <v>9.6311405184759154E-7</v>
      </c>
    </row>
    <row r="133" spans="1:7" ht="14.5" x14ac:dyDescent="0.35">
      <c r="A133" s="5" t="s">
        <v>276</v>
      </c>
      <c r="B133" s="5"/>
      <c r="C133" s="3" t="s">
        <v>277</v>
      </c>
      <c r="D133" s="3"/>
      <c r="E133" s="7">
        <v>90.03</v>
      </c>
      <c r="F133" s="7"/>
      <c r="G133" s="9">
        <v>4.3341576570948048E-7</v>
      </c>
    </row>
    <row r="134" spans="1:7" ht="14.5" x14ac:dyDescent="0.35">
      <c r="A134" s="5" t="s">
        <v>278</v>
      </c>
      <c r="B134" s="5"/>
      <c r="C134" s="3" t="s">
        <v>279</v>
      </c>
      <c r="D134" s="3"/>
      <c r="E134" s="7">
        <v>1538.9299999999998</v>
      </c>
      <c r="F134" s="7"/>
      <c r="G134" s="9">
        <v>7.4086029581616211E-6</v>
      </c>
    </row>
    <row r="135" spans="1:7" ht="14.5" x14ac:dyDescent="0.35">
      <c r="A135" s="5" t="s">
        <v>280</v>
      </c>
      <c r="B135" s="5"/>
      <c r="C135" s="3" t="s">
        <v>281</v>
      </c>
      <c r="D135" s="3"/>
      <c r="E135" s="7">
        <v>0</v>
      </c>
      <c r="F135" s="7"/>
      <c r="G135" s="9">
        <v>0</v>
      </c>
    </row>
    <row r="136" spans="1:7" ht="14.5" x14ac:dyDescent="0.35">
      <c r="A136" s="5" t="s">
        <v>282</v>
      </c>
      <c r="B136" s="5"/>
      <c r="C136" s="3" t="s">
        <v>283</v>
      </c>
      <c r="D136" s="3"/>
      <c r="E136" s="7">
        <v>0</v>
      </c>
      <c r="F136" s="7"/>
      <c r="G136" s="9">
        <v>0</v>
      </c>
    </row>
    <row r="137" spans="1:7" ht="14.5" x14ac:dyDescent="0.35">
      <c r="A137" s="5" t="s">
        <v>284</v>
      </c>
      <c r="B137" s="5"/>
      <c r="C137" s="3" t="s">
        <v>285</v>
      </c>
      <c r="D137" s="3"/>
      <c r="E137" s="7">
        <v>191582.03999999992</v>
      </c>
      <c r="F137" s="7"/>
      <c r="G137" s="9">
        <v>9.223000840029355E-4</v>
      </c>
    </row>
    <row r="138" spans="1:7" ht="14.5" x14ac:dyDescent="0.35">
      <c r="A138" s="5" t="s">
        <v>286</v>
      </c>
      <c r="B138" s="5"/>
      <c r="C138" s="3" t="s">
        <v>287</v>
      </c>
      <c r="D138" s="3"/>
      <c r="E138" s="7">
        <v>89671.099999999977</v>
      </c>
      <c r="F138" s="7"/>
      <c r="G138" s="9">
        <v>4.3168797588038859E-4</v>
      </c>
    </row>
    <row r="139" spans="1:7" ht="14.5" x14ac:dyDescent="0.35">
      <c r="A139" s="5" t="s">
        <v>288</v>
      </c>
      <c r="B139" s="5"/>
      <c r="C139" s="3" t="s">
        <v>289</v>
      </c>
      <c r="D139" s="3"/>
      <c r="E139" s="7">
        <v>89921.599999999977</v>
      </c>
      <c r="F139" s="7"/>
      <c r="G139" s="9">
        <v>4.3289391444875723E-4</v>
      </c>
    </row>
    <row r="140" spans="1:7" ht="14.5" x14ac:dyDescent="0.35">
      <c r="A140" s="5" t="s">
        <v>290</v>
      </c>
      <c r="B140" s="5"/>
      <c r="C140" s="3" t="s">
        <v>291</v>
      </c>
      <c r="D140" s="3"/>
      <c r="E140" s="7">
        <v>68019.890000000014</v>
      </c>
      <c r="F140" s="7"/>
      <c r="G140" s="9">
        <v>3.2745632242391027E-4</v>
      </c>
    </row>
    <row r="141" spans="1:7" ht="14.5" x14ac:dyDescent="0.35">
      <c r="A141" s="5" t="s">
        <v>292</v>
      </c>
      <c r="B141" s="5"/>
      <c r="C141" s="3" t="s">
        <v>293</v>
      </c>
      <c r="D141" s="3"/>
      <c r="E141" s="7">
        <v>357003.41000000003</v>
      </c>
      <c r="F141" s="7"/>
      <c r="G141" s="9">
        <v>1.7186594058207889E-3</v>
      </c>
    </row>
    <row r="142" spans="1:7" ht="14.5" x14ac:dyDescent="0.35">
      <c r="A142" s="5" t="s">
        <v>294</v>
      </c>
      <c r="B142" s="5"/>
      <c r="C142" s="3" t="s">
        <v>295</v>
      </c>
      <c r="D142" s="3"/>
      <c r="E142" s="7">
        <v>96245.919999999984</v>
      </c>
      <c r="F142" s="7"/>
      <c r="G142" s="9">
        <v>4.6333998792861706E-4</v>
      </c>
    </row>
    <row r="143" spans="1:7" ht="14.5" x14ac:dyDescent="0.35">
      <c r="A143" s="5" t="s">
        <v>296</v>
      </c>
      <c r="B143" s="5"/>
      <c r="C143" s="3" t="s">
        <v>297</v>
      </c>
      <c r="D143" s="3"/>
      <c r="E143" s="7">
        <v>120229.15000000002</v>
      </c>
      <c r="F143" s="7"/>
      <c r="G143" s="9">
        <v>5.7879827954959457E-4</v>
      </c>
    </row>
    <row r="144" spans="1:7" ht="14.5" x14ac:dyDescent="0.35">
      <c r="A144" s="5" t="s">
        <v>298</v>
      </c>
      <c r="B144" s="5"/>
      <c r="C144" s="3" t="s">
        <v>299</v>
      </c>
      <c r="D144" s="5"/>
      <c r="E144" s="7">
        <v>127594.5199999999</v>
      </c>
      <c r="F144" s="7"/>
      <c r="G144" s="9">
        <v>6.142560989240651E-4</v>
      </c>
    </row>
    <row r="145" spans="1:7" ht="14.5" x14ac:dyDescent="0.35">
      <c r="A145" s="5" t="s">
        <v>300</v>
      </c>
      <c r="B145" s="5"/>
      <c r="C145" s="3" t="s">
        <v>301</v>
      </c>
      <c r="D145" s="3"/>
      <c r="E145" s="7">
        <v>188295.74000000005</v>
      </c>
      <c r="F145" s="7"/>
      <c r="G145" s="9">
        <v>9.0647942165870575E-4</v>
      </c>
    </row>
    <row r="146" spans="1:7" ht="14.5" x14ac:dyDescent="0.35">
      <c r="A146" s="5" t="s">
        <v>302</v>
      </c>
      <c r="B146" s="5"/>
      <c r="C146" s="3" t="s">
        <v>303</v>
      </c>
      <c r="D146" s="5"/>
      <c r="E146" s="7">
        <v>90428.969999999972</v>
      </c>
      <c r="F146" s="7"/>
      <c r="G146" s="9">
        <v>4.353364575682509E-4</v>
      </c>
    </row>
    <row r="147" spans="1:7" ht="14.5" x14ac:dyDescent="0.35">
      <c r="A147" s="5" t="s">
        <v>304</v>
      </c>
      <c r="B147" s="5"/>
      <c r="C147" s="3" t="s">
        <v>305</v>
      </c>
      <c r="D147" s="3"/>
      <c r="E147" s="7">
        <v>194065.97999999998</v>
      </c>
      <c r="F147" s="7"/>
      <c r="G147" s="9">
        <v>9.3425808419261044E-4</v>
      </c>
    </row>
    <row r="148" spans="1:7" ht="14.5" x14ac:dyDescent="0.35">
      <c r="A148" s="5" t="s">
        <v>306</v>
      </c>
      <c r="B148" s="5"/>
      <c r="C148" s="3" t="s">
        <v>307</v>
      </c>
      <c r="D148" s="3"/>
      <c r="E148" s="7">
        <v>81041.570000000007</v>
      </c>
      <c r="F148" s="7"/>
      <c r="G148" s="9">
        <v>3.9014433095466475E-4</v>
      </c>
    </row>
    <row r="149" spans="1:7" ht="14.5" x14ac:dyDescent="0.35">
      <c r="A149" s="5" t="s">
        <v>308</v>
      </c>
      <c r="B149" s="5"/>
      <c r="C149" s="3" t="s">
        <v>309</v>
      </c>
      <c r="D149" s="3"/>
      <c r="E149" s="7">
        <v>127232.91000000003</v>
      </c>
      <c r="F149" s="7"/>
      <c r="G149" s="9">
        <v>6.1251526281345589E-4</v>
      </c>
    </row>
    <row r="150" spans="1:7" ht="14.5" x14ac:dyDescent="0.35">
      <c r="A150" s="5" t="s">
        <v>310</v>
      </c>
      <c r="B150" s="5"/>
      <c r="C150" s="3" t="s">
        <v>311</v>
      </c>
      <c r="D150" s="3"/>
      <c r="E150" s="7">
        <v>51470.460000000021</v>
      </c>
      <c r="F150" s="7"/>
      <c r="G150" s="9">
        <v>2.477852808210507E-4</v>
      </c>
    </row>
    <row r="151" spans="1:7" ht="14.5" x14ac:dyDescent="0.35">
      <c r="A151" s="5" t="s">
        <v>312</v>
      </c>
      <c r="B151" s="5"/>
      <c r="C151" s="3" t="s">
        <v>313</v>
      </c>
      <c r="D151" s="3"/>
      <c r="E151" s="7">
        <v>76712.73000000004</v>
      </c>
      <c r="F151" s="7"/>
      <c r="G151" s="9">
        <v>3.6930474966805126E-4</v>
      </c>
    </row>
    <row r="152" spans="1:7" ht="14.5" x14ac:dyDescent="0.35">
      <c r="A152" s="5" t="s">
        <v>314</v>
      </c>
      <c r="B152" s="5"/>
      <c r="C152" s="3" t="s">
        <v>315</v>
      </c>
      <c r="D152" s="3"/>
      <c r="E152" s="7">
        <v>90854.37</v>
      </c>
      <c r="F152" s="7"/>
      <c r="G152" s="9">
        <v>4.3738438677776799E-4</v>
      </c>
    </row>
    <row r="153" spans="1:7" ht="14.5" x14ac:dyDescent="0.35">
      <c r="A153" s="5" t="s">
        <v>316</v>
      </c>
      <c r="B153" s="5"/>
      <c r="C153" s="3" t="s">
        <v>317</v>
      </c>
      <c r="D153" s="3"/>
      <c r="E153" s="7">
        <v>30500.539999999979</v>
      </c>
      <c r="F153" s="7"/>
      <c r="G153" s="9">
        <v>1.4683344328171309E-4</v>
      </c>
    </row>
    <row r="154" spans="1:7" ht="14.5" x14ac:dyDescent="0.35">
      <c r="A154" s="5" t="s">
        <v>318</v>
      </c>
      <c r="B154" s="5"/>
      <c r="C154" s="3" t="s">
        <v>319</v>
      </c>
      <c r="D154" s="3"/>
      <c r="E154" s="7">
        <v>129025.18999999994</v>
      </c>
      <c r="F154" s="7"/>
      <c r="G154" s="9">
        <v>6.2114352459914678E-4</v>
      </c>
    </row>
    <row r="155" spans="1:7" ht="14.5" x14ac:dyDescent="0.35">
      <c r="A155" s="5" t="s">
        <v>320</v>
      </c>
      <c r="B155" s="5"/>
      <c r="C155" s="3" t="s">
        <v>321</v>
      </c>
      <c r="D155" s="3"/>
      <c r="E155" s="7">
        <v>96127.77999999997</v>
      </c>
      <c r="F155" s="7"/>
      <c r="G155" s="9">
        <v>4.6277124708044508E-4</v>
      </c>
    </row>
    <row r="156" spans="1:7" ht="14.5" x14ac:dyDescent="0.35">
      <c r="A156" s="5" t="s">
        <v>322</v>
      </c>
      <c r="B156" s="5"/>
      <c r="C156" s="3" t="s">
        <v>323</v>
      </c>
      <c r="D156" s="3"/>
      <c r="E156" s="7">
        <v>107539.79999999999</v>
      </c>
      <c r="F156" s="7"/>
      <c r="G156" s="9">
        <v>5.1771014951954226E-4</v>
      </c>
    </row>
    <row r="157" spans="1:7" ht="14.5" x14ac:dyDescent="0.35">
      <c r="A157" s="5" t="s">
        <v>324</v>
      </c>
      <c r="B157" s="5"/>
      <c r="C157" s="3" t="s">
        <v>325</v>
      </c>
      <c r="D157" s="3"/>
      <c r="E157" s="7">
        <v>39378.959999999992</v>
      </c>
      <c r="F157" s="7"/>
      <c r="G157" s="9">
        <v>1.8957527603291125E-4</v>
      </c>
    </row>
    <row r="158" spans="1:7" ht="14.5" x14ac:dyDescent="0.35">
      <c r="A158" s="5" t="s">
        <v>326</v>
      </c>
      <c r="B158" s="5"/>
      <c r="C158" s="3" t="s">
        <v>327</v>
      </c>
      <c r="D158" s="3"/>
      <c r="E158" s="7">
        <v>84530.48000000001</v>
      </c>
      <c r="F158" s="7"/>
      <c r="G158" s="9">
        <v>4.0694038337209742E-4</v>
      </c>
    </row>
    <row r="159" spans="1:7" ht="14.5" x14ac:dyDescent="0.35">
      <c r="A159" s="5" t="s">
        <v>328</v>
      </c>
      <c r="B159" s="3"/>
      <c r="C159" s="3" t="s">
        <v>329</v>
      </c>
      <c r="D159" s="3"/>
      <c r="E159" s="7">
        <v>166169.95000000001</v>
      </c>
      <c r="F159" s="7"/>
      <c r="G159" s="9">
        <v>7.9996308027497601E-4</v>
      </c>
    </row>
    <row r="160" spans="1:7" ht="14.5" x14ac:dyDescent="0.35">
      <c r="A160" s="5" t="s">
        <v>330</v>
      </c>
      <c r="B160" s="5"/>
      <c r="C160" s="3" t="s">
        <v>331</v>
      </c>
      <c r="D160" s="3"/>
      <c r="E160" s="7">
        <v>150118.02999999991</v>
      </c>
      <c r="F160" s="7"/>
      <c r="G160" s="9">
        <v>7.2268711450903839E-4</v>
      </c>
    </row>
    <row r="161" spans="1:7" ht="14.5" x14ac:dyDescent="0.35">
      <c r="A161" s="5" t="s">
        <v>332</v>
      </c>
      <c r="B161" s="5"/>
      <c r="C161" s="3" t="s">
        <v>333</v>
      </c>
      <c r="D161" s="3"/>
      <c r="E161" s="7">
        <v>23088.989999999991</v>
      </c>
      <c r="F161" s="7"/>
      <c r="G161" s="9">
        <v>1.1115330756757229E-4</v>
      </c>
    </row>
    <row r="162" spans="1:7" ht="14.5" x14ac:dyDescent="0.35">
      <c r="A162" s="5" t="s">
        <v>334</v>
      </c>
      <c r="B162" s="5"/>
      <c r="C162" s="3" t="s">
        <v>335</v>
      </c>
      <c r="D162" s="3"/>
      <c r="E162" s="7">
        <v>37986.760000000009</v>
      </c>
      <c r="F162" s="7"/>
      <c r="G162" s="9">
        <v>1.8287304978587435E-4</v>
      </c>
    </row>
    <row r="163" spans="1:7" ht="14.5" x14ac:dyDescent="0.35">
      <c r="A163" s="5" t="s">
        <v>336</v>
      </c>
      <c r="B163" s="5"/>
      <c r="C163" s="3" t="s">
        <v>337</v>
      </c>
      <c r="D163" s="3"/>
      <c r="E163" s="7">
        <v>0</v>
      </c>
      <c r="F163" s="7"/>
      <c r="G163" s="9">
        <v>0</v>
      </c>
    </row>
    <row r="164" spans="1:7" ht="14.5" x14ac:dyDescent="0.35">
      <c r="A164" s="5" t="s">
        <v>338</v>
      </c>
      <c r="B164" s="5"/>
      <c r="C164" s="3" t="s">
        <v>339</v>
      </c>
      <c r="D164" s="3"/>
      <c r="E164" s="7">
        <v>0</v>
      </c>
      <c r="F164" s="7"/>
      <c r="G164" s="9">
        <v>0</v>
      </c>
    </row>
    <row r="165" spans="1:7" ht="14.5" x14ac:dyDescent="0.35">
      <c r="A165" s="5" t="s">
        <v>340</v>
      </c>
      <c r="B165" s="5"/>
      <c r="C165" s="3" t="s">
        <v>341</v>
      </c>
      <c r="D165" s="3"/>
      <c r="E165" s="7">
        <v>0</v>
      </c>
      <c r="F165" s="7"/>
      <c r="G165" s="9">
        <v>0</v>
      </c>
    </row>
    <row r="166" spans="1:7" ht="14.5" x14ac:dyDescent="0.35">
      <c r="A166" s="5" t="s">
        <v>342</v>
      </c>
      <c r="B166" s="5"/>
      <c r="C166" s="3" t="s">
        <v>343</v>
      </c>
      <c r="D166" s="3"/>
      <c r="E166" s="7">
        <v>0</v>
      </c>
      <c r="F166" s="7"/>
      <c r="G166" s="9">
        <v>0</v>
      </c>
    </row>
    <row r="167" spans="1:7" ht="14.5" x14ac:dyDescent="0.35">
      <c r="A167" s="5" t="s">
        <v>344</v>
      </c>
      <c r="B167" s="5"/>
      <c r="C167" s="3" t="s">
        <v>345</v>
      </c>
      <c r="D167" s="3"/>
      <c r="E167" s="7">
        <v>0</v>
      </c>
      <c r="F167" s="7"/>
      <c r="G167" s="9">
        <v>0</v>
      </c>
    </row>
    <row r="168" spans="1:7" ht="14.5" x14ac:dyDescent="0.35">
      <c r="A168" s="5" t="s">
        <v>346</v>
      </c>
      <c r="B168" s="5"/>
      <c r="C168" s="3" t="s">
        <v>347</v>
      </c>
      <c r="D168" s="3"/>
      <c r="E168" s="7">
        <v>32871.360000000001</v>
      </c>
      <c r="F168" s="7"/>
      <c r="G168" s="9">
        <v>1.5824686953584349E-4</v>
      </c>
    </row>
    <row r="169" spans="1:7" ht="14.5" x14ac:dyDescent="0.35">
      <c r="A169" s="5" t="s">
        <v>348</v>
      </c>
      <c r="B169" s="5"/>
      <c r="C169" s="3" t="s">
        <v>349</v>
      </c>
      <c r="D169" s="3"/>
      <c r="E169" s="7">
        <v>67093.450000000012</v>
      </c>
      <c r="F169" s="7"/>
      <c r="G169" s="9">
        <v>3.2299632351261522E-4</v>
      </c>
    </row>
    <row r="170" spans="1:7" ht="14.5" x14ac:dyDescent="0.35">
      <c r="A170" s="5" t="s">
        <v>350</v>
      </c>
      <c r="B170" s="5"/>
      <c r="C170" s="3" t="s">
        <v>351</v>
      </c>
      <c r="D170" s="3"/>
      <c r="E170" s="7">
        <v>0</v>
      </c>
      <c r="F170" s="7"/>
      <c r="G170" s="9">
        <v>0</v>
      </c>
    </row>
    <row r="171" spans="1:7" ht="14.5" x14ac:dyDescent="0.35">
      <c r="A171" s="5" t="s">
        <v>352</v>
      </c>
      <c r="B171" s="5"/>
      <c r="C171" s="3" t="s">
        <v>353</v>
      </c>
      <c r="D171" s="5"/>
      <c r="E171" s="7">
        <v>3331.7599999999948</v>
      </c>
      <c r="F171" s="7"/>
      <c r="G171" s="9">
        <v>1.6039512513164683E-5</v>
      </c>
    </row>
    <row r="172" spans="1:7" ht="14.5" x14ac:dyDescent="0.35">
      <c r="A172" s="5" t="s">
        <v>354</v>
      </c>
      <c r="B172" s="5"/>
      <c r="C172" s="3" t="s">
        <v>355</v>
      </c>
      <c r="D172" s="3"/>
      <c r="E172" s="7">
        <v>10162.100000000006</v>
      </c>
      <c r="F172" s="7"/>
      <c r="G172" s="9">
        <v>4.8921630042389362E-5</v>
      </c>
    </row>
    <row r="173" spans="1:7" ht="14.5" x14ac:dyDescent="0.35">
      <c r="A173" s="5" t="s">
        <v>356</v>
      </c>
      <c r="B173" s="5"/>
      <c r="C173" s="3" t="s">
        <v>357</v>
      </c>
      <c r="D173" s="3"/>
      <c r="E173" s="7">
        <v>0</v>
      </c>
      <c r="F173" s="7"/>
      <c r="G173" s="9">
        <v>0</v>
      </c>
    </row>
    <row r="174" spans="1:7" ht="14.5" x14ac:dyDescent="0.35">
      <c r="A174" s="5" t="s">
        <v>358</v>
      </c>
      <c r="B174" s="5"/>
      <c r="C174" s="3" t="s">
        <v>359</v>
      </c>
      <c r="D174" s="3"/>
      <c r="E174" s="7">
        <v>73179.769999999975</v>
      </c>
      <c r="F174" s="7"/>
      <c r="G174" s="9">
        <v>3.522966349993742E-4</v>
      </c>
    </row>
    <row r="175" spans="1:7" ht="14.5" x14ac:dyDescent="0.35">
      <c r="A175" s="5" t="s">
        <v>360</v>
      </c>
      <c r="B175" s="5"/>
      <c r="C175" s="3" t="s">
        <v>361</v>
      </c>
      <c r="D175" s="3"/>
      <c r="E175" s="7">
        <v>7538.8400000000038</v>
      </c>
      <c r="F175" s="7"/>
      <c r="G175" s="9">
        <v>3.6292925815408878E-5</v>
      </c>
    </row>
    <row r="176" spans="1:7" ht="14.5" x14ac:dyDescent="0.35">
      <c r="A176" s="5" t="s">
        <v>362</v>
      </c>
      <c r="B176" s="5"/>
      <c r="C176" s="3" t="s">
        <v>363</v>
      </c>
      <c r="D176" s="3"/>
      <c r="E176" s="7">
        <v>0</v>
      </c>
      <c r="F176" s="7"/>
      <c r="G176" s="9">
        <v>0</v>
      </c>
    </row>
    <row r="177" spans="1:7" ht="14.5" x14ac:dyDescent="0.35">
      <c r="A177" s="5" t="s">
        <v>364</v>
      </c>
      <c r="B177" s="5"/>
      <c r="C177" s="3" t="s">
        <v>365</v>
      </c>
      <c r="D177" s="3"/>
      <c r="E177" s="7">
        <v>0</v>
      </c>
      <c r="F177" s="7"/>
      <c r="G177" s="9">
        <v>0</v>
      </c>
    </row>
    <row r="178" spans="1:7" ht="14.5" x14ac:dyDescent="0.35">
      <c r="A178" s="5" t="s">
        <v>366</v>
      </c>
      <c r="B178" s="5"/>
      <c r="C178" s="3" t="s">
        <v>367</v>
      </c>
      <c r="D178" s="3"/>
      <c r="E178" s="7">
        <v>0</v>
      </c>
      <c r="F178" s="7"/>
      <c r="G178" s="9">
        <v>0</v>
      </c>
    </row>
    <row r="179" spans="1:7" ht="14.5" x14ac:dyDescent="0.35">
      <c r="A179" s="5" t="s">
        <v>368</v>
      </c>
      <c r="B179" s="5"/>
      <c r="C179" s="3" t="s">
        <v>369</v>
      </c>
      <c r="D179" s="3"/>
      <c r="E179" s="7">
        <v>13975.77</v>
      </c>
      <c r="F179" s="7"/>
      <c r="G179" s="9">
        <v>6.7281118026542107E-5</v>
      </c>
    </row>
    <row r="180" spans="1:7" ht="14.5" x14ac:dyDescent="0.35">
      <c r="A180" s="5" t="s">
        <v>370</v>
      </c>
      <c r="B180" s="5"/>
      <c r="C180" s="3" t="s">
        <v>371</v>
      </c>
      <c r="D180" s="3"/>
      <c r="E180" s="7">
        <v>4037.3599999999988</v>
      </c>
      <c r="F180" s="7"/>
      <c r="G180" s="9">
        <v>1.943635983388679E-5</v>
      </c>
    </row>
    <row r="181" spans="1:7" ht="14.5" x14ac:dyDescent="0.35">
      <c r="A181" s="5" t="s">
        <v>372</v>
      </c>
      <c r="B181" s="5"/>
      <c r="C181" s="3" t="s">
        <v>373</v>
      </c>
      <c r="D181" s="3"/>
      <c r="E181" s="7">
        <v>20013.440000000002</v>
      </c>
      <c r="F181" s="7"/>
      <c r="G181" s="9">
        <v>9.6347222282358621E-5</v>
      </c>
    </row>
    <row r="182" spans="1:7" ht="14.5" x14ac:dyDescent="0.35">
      <c r="A182" s="5" t="s">
        <v>374</v>
      </c>
      <c r="B182" s="5"/>
      <c r="C182" s="3" t="s">
        <v>375</v>
      </c>
      <c r="D182" s="3"/>
      <c r="E182" s="7">
        <v>8705.630000000001</v>
      </c>
      <c r="F182" s="7"/>
      <c r="G182" s="9">
        <v>4.1909999915954962E-5</v>
      </c>
    </row>
    <row r="183" spans="1:7" ht="14.5" x14ac:dyDescent="0.35">
      <c r="A183" s="5" t="s">
        <v>376</v>
      </c>
      <c r="B183" s="5"/>
      <c r="C183" s="3" t="s">
        <v>377</v>
      </c>
      <c r="D183" s="3"/>
      <c r="E183" s="7">
        <v>10408.330000000002</v>
      </c>
      <c r="F183" s="7"/>
      <c r="G183" s="9">
        <v>5.0107012292646427E-5</v>
      </c>
    </row>
    <row r="184" spans="1:7" ht="14.5" x14ac:dyDescent="0.35">
      <c r="A184" s="5" t="s">
        <v>378</v>
      </c>
      <c r="B184" s="5"/>
      <c r="C184" s="3" t="s">
        <v>379</v>
      </c>
      <c r="D184" s="3"/>
      <c r="E184" s="7">
        <v>6552.0699999999979</v>
      </c>
      <c r="F184" s="7"/>
      <c r="G184" s="9">
        <v>3.1542490681240862E-5</v>
      </c>
    </row>
    <row r="185" spans="1:7" ht="14.5" x14ac:dyDescent="0.35">
      <c r="A185" s="5" t="s">
        <v>380</v>
      </c>
      <c r="B185" s="5"/>
      <c r="C185" s="3" t="s">
        <v>381</v>
      </c>
      <c r="D185" s="3"/>
      <c r="E185" s="7">
        <v>0</v>
      </c>
      <c r="F185" s="7"/>
      <c r="G185" s="9">
        <v>0</v>
      </c>
    </row>
    <row r="186" spans="1:7" ht="14.5" x14ac:dyDescent="0.35">
      <c r="A186" s="5" t="s">
        <v>382</v>
      </c>
      <c r="B186" s="5"/>
      <c r="C186" s="3" t="s">
        <v>383</v>
      </c>
      <c r="D186" s="3"/>
      <c r="E186" s="7">
        <v>0</v>
      </c>
      <c r="F186" s="7"/>
      <c r="G186" s="9">
        <v>0</v>
      </c>
    </row>
    <row r="187" spans="1:7" ht="14.5" x14ac:dyDescent="0.35">
      <c r="A187" s="5" t="s">
        <v>384</v>
      </c>
      <c r="B187" s="5"/>
      <c r="C187" s="3" t="s">
        <v>385</v>
      </c>
      <c r="D187" s="5"/>
      <c r="E187" s="7">
        <v>0</v>
      </c>
      <c r="F187" s="7"/>
      <c r="G187" s="9">
        <v>0</v>
      </c>
    </row>
    <row r="188" spans="1:7" ht="14.5" x14ac:dyDescent="0.35">
      <c r="A188" s="5" t="s">
        <v>386</v>
      </c>
      <c r="B188" s="5"/>
      <c r="C188" s="3" t="s">
        <v>387</v>
      </c>
      <c r="D188" s="3"/>
      <c r="E188" s="7">
        <v>37433.859999999986</v>
      </c>
      <c r="F188" s="7"/>
      <c r="G188" s="9">
        <v>1.8021131950862477E-4</v>
      </c>
    </row>
    <row r="189" spans="1:7" ht="14.5" x14ac:dyDescent="0.35">
      <c r="A189" s="5" t="s">
        <v>388</v>
      </c>
      <c r="B189" s="5"/>
      <c r="C189" s="3" t="s">
        <v>389</v>
      </c>
      <c r="D189" s="3"/>
      <c r="E189" s="7">
        <v>259.18000000000029</v>
      </c>
      <c r="F189" s="7"/>
      <c r="G189" s="9">
        <v>1.247725182234625E-6</v>
      </c>
    </row>
    <row r="190" spans="1:7" ht="14.5" x14ac:dyDescent="0.35">
      <c r="A190" s="5" t="s">
        <v>390</v>
      </c>
      <c r="B190" s="5"/>
      <c r="C190" s="3" t="s">
        <v>391</v>
      </c>
      <c r="D190" s="3"/>
      <c r="E190" s="7">
        <v>0</v>
      </c>
      <c r="F190" s="7"/>
      <c r="G190" s="9">
        <v>0</v>
      </c>
    </row>
    <row r="191" spans="1:7" ht="14.5" x14ac:dyDescent="0.35">
      <c r="A191" s="5" t="s">
        <v>392</v>
      </c>
      <c r="B191" s="5"/>
      <c r="C191" s="3" t="s">
        <v>393</v>
      </c>
      <c r="D191" s="3"/>
      <c r="E191" s="7">
        <v>16569.020000000004</v>
      </c>
      <c r="F191" s="7"/>
      <c r="G191" s="9">
        <v>7.9765350331619447E-5</v>
      </c>
    </row>
    <row r="192" spans="1:7" ht="14.5" x14ac:dyDescent="0.35">
      <c r="A192" s="5" t="s">
        <v>394</v>
      </c>
      <c r="B192" s="5"/>
      <c r="C192" s="3" t="s">
        <v>395</v>
      </c>
      <c r="D192" s="3"/>
      <c r="E192" s="7">
        <v>934.5</v>
      </c>
      <c r="F192" s="7"/>
      <c r="G192" s="9">
        <v>4.4988007670277631E-6</v>
      </c>
    </row>
    <row r="193" spans="1:7" ht="14.5" x14ac:dyDescent="0.35">
      <c r="A193" s="5" t="s">
        <v>396</v>
      </c>
      <c r="B193" s="5"/>
      <c r="C193" s="3" t="s">
        <v>397</v>
      </c>
      <c r="D193" s="3"/>
      <c r="E193" s="7">
        <v>30370.649999999994</v>
      </c>
      <c r="F193" s="7"/>
      <c r="G193" s="9">
        <v>1.4620813645278941E-4</v>
      </c>
    </row>
    <row r="194" spans="1:7" ht="14.5" x14ac:dyDescent="0.35">
      <c r="A194" s="5" t="s">
        <v>398</v>
      </c>
      <c r="B194" s="5"/>
      <c r="C194" s="3" t="s">
        <v>399</v>
      </c>
      <c r="D194" s="3"/>
      <c r="E194" s="7">
        <v>23714.440000000002</v>
      </c>
      <c r="F194" s="7"/>
      <c r="G194" s="9">
        <v>1.1416430268767671E-4</v>
      </c>
    </row>
    <row r="195" spans="1:7" ht="14.5" x14ac:dyDescent="0.35">
      <c r="A195" s="5" t="s">
        <v>400</v>
      </c>
      <c r="B195" s="5"/>
      <c r="C195" s="3" t="s">
        <v>401</v>
      </c>
      <c r="D195" s="3"/>
      <c r="E195" s="7">
        <v>5792.2299999999959</v>
      </c>
      <c r="F195" s="7"/>
      <c r="G195" s="9">
        <v>2.7884525165116322E-5</v>
      </c>
    </row>
    <row r="196" spans="1:7" ht="14.5" x14ac:dyDescent="0.35">
      <c r="A196" s="5" t="s">
        <v>402</v>
      </c>
      <c r="B196" s="5"/>
      <c r="C196" s="3" t="s">
        <v>403</v>
      </c>
      <c r="D196" s="3"/>
      <c r="E196" s="7">
        <v>25501.829999999987</v>
      </c>
      <c r="F196" s="7"/>
      <c r="G196" s="9">
        <v>1.2276902339712314E-4</v>
      </c>
    </row>
    <row r="197" spans="1:7" ht="14.5" x14ac:dyDescent="0.35">
      <c r="A197" s="5" t="s">
        <v>404</v>
      </c>
      <c r="B197" s="5"/>
      <c r="C197" s="3" t="s">
        <v>405</v>
      </c>
      <c r="D197" s="3"/>
      <c r="E197" s="7">
        <v>23516.570000000007</v>
      </c>
      <c r="F197" s="7"/>
      <c r="G197" s="9">
        <v>1.1321173157181606E-4</v>
      </c>
    </row>
    <row r="198" spans="1:7" ht="14.5" x14ac:dyDescent="0.35">
      <c r="A198" s="5" t="s">
        <v>406</v>
      </c>
      <c r="B198" s="5"/>
      <c r="C198" s="3" t="s">
        <v>407</v>
      </c>
      <c r="D198" s="3"/>
      <c r="E198" s="7">
        <v>142.89999999999964</v>
      </c>
      <c r="F198" s="7"/>
      <c r="G198" s="9">
        <v>6.8793860846256362E-7</v>
      </c>
    </row>
    <row r="199" spans="1:7" ht="14.5" x14ac:dyDescent="0.35">
      <c r="A199" s="5" t="s">
        <v>408</v>
      </c>
      <c r="B199" s="5"/>
      <c r="C199" s="3" t="s">
        <v>409</v>
      </c>
      <c r="D199" s="3"/>
      <c r="E199" s="7">
        <v>0</v>
      </c>
      <c r="F199" s="7"/>
      <c r="G199" s="9">
        <v>0</v>
      </c>
    </row>
    <row r="200" spans="1:7" ht="14.5" x14ac:dyDescent="0.35">
      <c r="A200" s="5" t="s">
        <v>410</v>
      </c>
      <c r="B200" s="5"/>
      <c r="C200" s="3" t="s">
        <v>411</v>
      </c>
      <c r="D200" s="3"/>
      <c r="E200" s="7">
        <v>6515.4700000000012</v>
      </c>
      <c r="F200" s="7"/>
      <c r="G200" s="9">
        <v>3.1366293668856483E-5</v>
      </c>
    </row>
    <row r="201" spans="1:7" ht="14.5" x14ac:dyDescent="0.35">
      <c r="A201" s="5" t="s">
        <v>412</v>
      </c>
      <c r="B201" s="5"/>
      <c r="C201" s="3" t="s">
        <v>413</v>
      </c>
      <c r="D201" s="3"/>
      <c r="E201" s="7">
        <v>9211.7299999999959</v>
      </c>
      <c r="F201" s="7"/>
      <c r="G201" s="9">
        <v>4.4346429095401435E-5</v>
      </c>
    </row>
    <row r="202" spans="1:7" ht="14.5" x14ac:dyDescent="0.35">
      <c r="A202" s="5" t="s">
        <v>414</v>
      </c>
      <c r="B202" s="5"/>
      <c r="C202" s="3" t="s">
        <v>415</v>
      </c>
      <c r="D202" s="3"/>
      <c r="E202" s="7">
        <v>11090.570000000007</v>
      </c>
      <c r="F202" s="7"/>
      <c r="G202" s="9">
        <v>5.3391401629507901E-5</v>
      </c>
    </row>
    <row r="203" spans="1:7" ht="14.5" x14ac:dyDescent="0.35">
      <c r="A203" s="5" t="s">
        <v>416</v>
      </c>
      <c r="B203" s="5"/>
      <c r="C203" s="3" t="s">
        <v>417</v>
      </c>
      <c r="D203" s="3"/>
      <c r="E203" s="7">
        <v>1922.6800000000003</v>
      </c>
      <c r="F203" s="7"/>
      <c r="G203" s="9">
        <v>9.2560238188859717E-6</v>
      </c>
    </row>
    <row r="204" spans="1:7" ht="14.5" x14ac:dyDescent="0.35">
      <c r="A204" s="5" t="s">
        <v>418</v>
      </c>
      <c r="B204" s="5"/>
      <c r="C204" s="3" t="s">
        <v>419</v>
      </c>
      <c r="D204" s="5"/>
      <c r="E204" s="7">
        <v>16631.89</v>
      </c>
      <c r="F204" s="7"/>
      <c r="G204" s="9">
        <v>8.006801443458682E-5</v>
      </c>
    </row>
    <row r="205" spans="1:7" ht="14.5" x14ac:dyDescent="0.35">
      <c r="A205" s="5" t="s">
        <v>420</v>
      </c>
      <c r="B205" s="5"/>
      <c r="C205" s="3" t="s">
        <v>421</v>
      </c>
      <c r="D205" s="3"/>
      <c r="E205" s="7">
        <v>0</v>
      </c>
      <c r="F205" s="7"/>
      <c r="G205" s="9">
        <v>0</v>
      </c>
    </row>
    <row r="206" spans="1:7" ht="14.5" x14ac:dyDescent="0.35">
      <c r="A206" s="5" t="s">
        <v>422</v>
      </c>
      <c r="B206" s="5"/>
      <c r="C206" s="3" t="s">
        <v>423</v>
      </c>
      <c r="D206" s="3"/>
      <c r="E206" s="7">
        <v>162580.63</v>
      </c>
      <c r="F206" s="7"/>
      <c r="G206" s="9">
        <v>7.8268364146373136E-4</v>
      </c>
    </row>
    <row r="207" spans="1:7" ht="14.5" x14ac:dyDescent="0.35">
      <c r="A207" s="5" t="s">
        <v>424</v>
      </c>
      <c r="B207" s="5"/>
      <c r="C207" s="3" t="s">
        <v>425</v>
      </c>
      <c r="D207" s="3"/>
      <c r="E207" s="7">
        <v>61363.499999999985</v>
      </c>
      <c r="F207" s="7"/>
      <c r="G207" s="9">
        <v>2.9541162211611349E-4</v>
      </c>
    </row>
    <row r="208" spans="1:7" ht="14.5" x14ac:dyDescent="0.35">
      <c r="A208" s="5" t="s">
        <v>426</v>
      </c>
      <c r="B208" s="5"/>
      <c r="C208" s="3" t="s">
        <v>427</v>
      </c>
      <c r="D208" s="3"/>
      <c r="E208" s="7">
        <v>116989.77000000002</v>
      </c>
      <c r="F208" s="7"/>
      <c r="G208" s="9">
        <v>5.6320349599828961E-4</v>
      </c>
    </row>
    <row r="209" spans="1:7" ht="14.5" x14ac:dyDescent="0.35">
      <c r="A209" s="5" t="s">
        <v>428</v>
      </c>
      <c r="B209" s="5"/>
      <c r="C209" s="3" t="s">
        <v>429</v>
      </c>
      <c r="D209" s="3"/>
      <c r="E209" s="7">
        <v>8668.4399999999969</v>
      </c>
      <c r="F209" s="7"/>
      <c r="G209" s="9">
        <v>4.1730962569217904E-5</v>
      </c>
    </row>
    <row r="210" spans="1:7" ht="14.5" x14ac:dyDescent="0.35">
      <c r="A210" s="5" t="s">
        <v>430</v>
      </c>
      <c r="B210" s="5"/>
      <c r="C210" s="3" t="s">
        <v>431</v>
      </c>
      <c r="D210" s="3"/>
      <c r="E210" s="7">
        <v>26480.410000000003</v>
      </c>
      <c r="F210" s="7"/>
      <c r="G210" s="9">
        <v>1.2748003083917566E-4</v>
      </c>
    </row>
    <row r="211" spans="1:7" ht="14.5" x14ac:dyDescent="0.35">
      <c r="A211" s="5" t="s">
        <v>432</v>
      </c>
      <c r="B211" s="5"/>
      <c r="C211" s="3" t="s">
        <v>433</v>
      </c>
      <c r="D211" s="3"/>
      <c r="E211" s="7">
        <v>9180.6999999999971</v>
      </c>
      <c r="F211" s="7"/>
      <c r="G211" s="9">
        <v>4.419704676495642E-5</v>
      </c>
    </row>
    <row r="212" spans="1:7" ht="14.5" x14ac:dyDescent="0.35">
      <c r="A212" s="5" t="s">
        <v>434</v>
      </c>
      <c r="B212" s="5"/>
      <c r="C212" s="3" t="s">
        <v>435</v>
      </c>
      <c r="D212" s="3"/>
      <c r="E212" s="7">
        <v>13784.36</v>
      </c>
      <c r="F212" s="7"/>
      <c r="G212" s="9">
        <v>6.6359646164779906E-5</v>
      </c>
    </row>
    <row r="213" spans="1:7" ht="14.5" x14ac:dyDescent="0.35">
      <c r="A213" s="5" t="s">
        <v>436</v>
      </c>
      <c r="B213" s="5"/>
      <c r="C213" s="3" t="s">
        <v>437</v>
      </c>
      <c r="D213" s="3"/>
      <c r="E213" s="7">
        <v>5300.9000000000015</v>
      </c>
      <c r="F213" s="7"/>
      <c r="G213" s="9">
        <v>2.5519200627006396E-5</v>
      </c>
    </row>
    <row r="214" spans="1:7" ht="14.5" x14ac:dyDescent="0.35">
      <c r="A214" s="5" t="s">
        <v>438</v>
      </c>
      <c r="B214" s="5"/>
      <c r="C214" s="3" t="s">
        <v>439</v>
      </c>
      <c r="D214" s="3"/>
      <c r="E214" s="7">
        <v>14865.570000000007</v>
      </c>
      <c r="F214" s="7"/>
      <c r="G214" s="9">
        <v>7.1564727360411913E-5</v>
      </c>
    </row>
    <row r="215" spans="1:7" ht="14.5" x14ac:dyDescent="0.35">
      <c r="A215" s="5" t="s">
        <v>440</v>
      </c>
      <c r="B215" s="5"/>
      <c r="C215" s="3" t="s">
        <v>441</v>
      </c>
      <c r="D215" s="3"/>
      <c r="E215" s="7">
        <v>0</v>
      </c>
      <c r="F215" s="7"/>
      <c r="G215" s="9">
        <v>0</v>
      </c>
    </row>
    <row r="216" spans="1:7" ht="14.5" x14ac:dyDescent="0.35">
      <c r="A216" s="5" t="s">
        <v>442</v>
      </c>
      <c r="B216" s="5"/>
      <c r="C216" s="3" t="s">
        <v>443</v>
      </c>
      <c r="D216" s="3"/>
      <c r="E216" s="7">
        <v>102337.78000000003</v>
      </c>
      <c r="F216" s="7"/>
      <c r="G216" s="9">
        <v>4.9266696967353515E-4</v>
      </c>
    </row>
    <row r="217" spans="1:7" ht="14.5" x14ac:dyDescent="0.35">
      <c r="A217" s="5" t="s">
        <v>444</v>
      </c>
      <c r="B217" s="5"/>
      <c r="C217" s="3" t="s">
        <v>445</v>
      </c>
      <c r="D217" s="3"/>
      <c r="E217" s="7">
        <v>13317</v>
      </c>
      <c r="F217" s="7"/>
      <c r="G217" s="9">
        <v>6.4109716227403658E-5</v>
      </c>
    </row>
    <row r="218" spans="1:7" ht="14.5" x14ac:dyDescent="0.35">
      <c r="A218" s="5" t="s">
        <v>446</v>
      </c>
      <c r="B218" s="5"/>
      <c r="C218" s="3" t="s">
        <v>447</v>
      </c>
      <c r="D218" s="3"/>
      <c r="E218" s="7">
        <v>0</v>
      </c>
      <c r="F218" s="7"/>
      <c r="G218" s="9">
        <v>0</v>
      </c>
    </row>
    <row r="219" spans="1:7" ht="14.5" x14ac:dyDescent="0.35">
      <c r="A219" s="5" t="s">
        <v>448</v>
      </c>
      <c r="B219" s="5"/>
      <c r="C219" s="3" t="s">
        <v>449</v>
      </c>
      <c r="D219" s="3"/>
      <c r="E219" s="7">
        <v>0</v>
      </c>
      <c r="F219" s="7"/>
      <c r="G219" s="9">
        <v>0</v>
      </c>
    </row>
    <row r="220" spans="1:7" ht="14.5" x14ac:dyDescent="0.35">
      <c r="A220" s="5" t="s">
        <v>450</v>
      </c>
      <c r="B220" s="5"/>
      <c r="C220" s="3" t="s">
        <v>451</v>
      </c>
      <c r="D220" s="3"/>
      <c r="E220" s="7">
        <v>0</v>
      </c>
      <c r="F220" s="7"/>
      <c r="G220" s="9">
        <v>0</v>
      </c>
    </row>
    <row r="221" spans="1:7" ht="14.5" x14ac:dyDescent="0.35">
      <c r="A221" s="5" t="s">
        <v>452</v>
      </c>
      <c r="B221" s="5"/>
      <c r="C221" s="3" t="s">
        <v>453</v>
      </c>
      <c r="D221" s="3"/>
      <c r="E221" s="7">
        <v>0</v>
      </c>
      <c r="F221" s="7"/>
      <c r="G221" s="9">
        <v>0</v>
      </c>
    </row>
    <row r="222" spans="1:7" ht="14.5" x14ac:dyDescent="0.35">
      <c r="A222" s="5" t="s">
        <v>454</v>
      </c>
      <c r="B222" s="5"/>
      <c r="C222" s="3" t="s">
        <v>455</v>
      </c>
      <c r="D222" s="3"/>
      <c r="E222" s="7">
        <v>12342.32</v>
      </c>
      <c r="F222" s="7"/>
      <c r="G222" s="9">
        <v>5.9417483876834777E-5</v>
      </c>
    </row>
    <row r="223" spans="1:7" ht="14.5" x14ac:dyDescent="0.35">
      <c r="A223" s="5" t="s">
        <v>456</v>
      </c>
      <c r="B223" s="5"/>
      <c r="C223" s="3" t="s">
        <v>457</v>
      </c>
      <c r="D223" s="3"/>
      <c r="E223" s="7">
        <v>3610.4700000000012</v>
      </c>
      <c r="F223" s="7"/>
      <c r="G223" s="9">
        <v>1.7381257576597897E-5</v>
      </c>
    </row>
    <row r="224" spans="1:7" ht="14.5" x14ac:dyDescent="0.35">
      <c r="A224" s="5" t="s">
        <v>458</v>
      </c>
      <c r="B224" s="5"/>
      <c r="C224" s="3" t="s">
        <v>459</v>
      </c>
      <c r="D224" s="3"/>
      <c r="E224" s="7">
        <v>46055.110000000015</v>
      </c>
      <c r="F224" s="7"/>
      <c r="G224" s="9">
        <v>2.2171510347089146E-4</v>
      </c>
    </row>
    <row r="225" spans="1:7" ht="14.5" x14ac:dyDescent="0.35">
      <c r="A225" s="5" t="s">
        <v>460</v>
      </c>
      <c r="B225" s="5"/>
      <c r="C225" s="3" t="s">
        <v>461</v>
      </c>
      <c r="D225" s="3"/>
      <c r="E225" s="7">
        <v>0</v>
      </c>
      <c r="F225" s="7"/>
      <c r="G225" s="9">
        <v>0</v>
      </c>
    </row>
    <row r="226" spans="1:7" ht="14.5" x14ac:dyDescent="0.35">
      <c r="A226" s="5" t="s">
        <v>462</v>
      </c>
      <c r="B226" s="5"/>
      <c r="C226" s="3" t="s">
        <v>463</v>
      </c>
      <c r="D226" s="3"/>
      <c r="E226" s="7">
        <v>0</v>
      </c>
      <c r="F226" s="7"/>
      <c r="G226" s="9">
        <v>0</v>
      </c>
    </row>
    <row r="227" spans="1:7" ht="14.5" x14ac:dyDescent="0.35">
      <c r="A227" s="5" t="s">
        <v>464</v>
      </c>
      <c r="B227" s="5"/>
      <c r="C227" s="3" t="s">
        <v>465</v>
      </c>
      <c r="D227" s="3"/>
      <c r="E227" s="7">
        <v>0</v>
      </c>
      <c r="F227" s="7"/>
      <c r="G227" s="9">
        <v>0</v>
      </c>
    </row>
    <row r="228" spans="1:7" ht="14.5" x14ac:dyDescent="0.35">
      <c r="A228" s="5" t="s">
        <v>466</v>
      </c>
      <c r="B228" s="5"/>
      <c r="C228" s="3" t="s">
        <v>467</v>
      </c>
      <c r="D228" s="3"/>
      <c r="E228" s="7">
        <v>972.99</v>
      </c>
      <c r="F228" s="7"/>
      <c r="G228" s="9">
        <v>4.6840964775926626E-6</v>
      </c>
    </row>
    <row r="229" spans="1:7" ht="14.5" x14ac:dyDescent="0.35">
      <c r="A229" s="5" t="s">
        <v>468</v>
      </c>
      <c r="B229" s="5"/>
      <c r="C229" s="3" t="s">
        <v>469</v>
      </c>
      <c r="D229" s="3"/>
      <c r="E229" s="7">
        <v>0</v>
      </c>
      <c r="F229" s="7"/>
      <c r="G229" s="9">
        <v>0</v>
      </c>
    </row>
    <row r="230" spans="1:7" ht="14.5" x14ac:dyDescent="0.35">
      <c r="A230" s="5" t="s">
        <v>470</v>
      </c>
      <c r="B230" s="5"/>
      <c r="C230" s="3" t="s">
        <v>471</v>
      </c>
      <c r="D230" s="5"/>
      <c r="E230" s="7">
        <v>7603.57</v>
      </c>
      <c r="F230" s="7"/>
      <c r="G230" s="9">
        <v>3.6604544192776125E-5</v>
      </c>
    </row>
    <row r="231" spans="1:7" ht="14.5" x14ac:dyDescent="0.35">
      <c r="A231" s="5" t="s">
        <v>472</v>
      </c>
      <c r="B231" s="5"/>
      <c r="C231" s="3" t="s">
        <v>473</v>
      </c>
      <c r="D231" s="3"/>
      <c r="E231" s="7">
        <v>8958.1699999999983</v>
      </c>
      <c r="F231" s="7"/>
      <c r="G231" s="9">
        <v>4.3125759301407263E-5</v>
      </c>
    </row>
    <row r="232" spans="1:7" ht="14.5" x14ac:dyDescent="0.35">
      <c r="A232" s="5" t="s">
        <v>474</v>
      </c>
      <c r="B232" s="5"/>
      <c r="C232" s="3" t="s">
        <v>475</v>
      </c>
      <c r="D232" s="3"/>
      <c r="E232" s="7">
        <v>4833.5300000000007</v>
      </c>
      <c r="F232" s="7"/>
      <c r="G232" s="9">
        <v>2.3269222548369937E-5</v>
      </c>
    </row>
    <row r="233" spans="1:7" ht="14.5" x14ac:dyDescent="0.35">
      <c r="A233" s="5" t="s">
        <v>476</v>
      </c>
      <c r="B233" s="5"/>
      <c r="C233" s="3" t="s">
        <v>477</v>
      </c>
      <c r="D233" s="5"/>
      <c r="E233" s="7">
        <v>0</v>
      </c>
      <c r="F233" s="7"/>
      <c r="G233" s="9">
        <v>0</v>
      </c>
    </row>
    <row r="234" spans="1:7" ht="14.5" x14ac:dyDescent="0.35">
      <c r="A234" s="5" t="s">
        <v>478</v>
      </c>
      <c r="B234" s="5"/>
      <c r="C234" s="3" t="s">
        <v>479</v>
      </c>
      <c r="D234" s="3"/>
      <c r="E234" s="7">
        <v>0</v>
      </c>
      <c r="F234" s="7"/>
      <c r="G234" s="9">
        <v>0</v>
      </c>
    </row>
    <row r="235" spans="1:7" ht="14.5" x14ac:dyDescent="0.35">
      <c r="A235" s="5" t="s">
        <v>480</v>
      </c>
      <c r="B235" s="5"/>
      <c r="C235" s="3" t="s">
        <v>481</v>
      </c>
      <c r="D235" s="3"/>
      <c r="E235" s="7">
        <v>0</v>
      </c>
      <c r="F235" s="7"/>
      <c r="G235" s="9">
        <v>0</v>
      </c>
    </row>
    <row r="236" spans="1:7" ht="14.5" x14ac:dyDescent="0.35">
      <c r="A236" s="5" t="s">
        <v>482</v>
      </c>
      <c r="B236" s="5"/>
      <c r="C236" s="3" t="s">
        <v>483</v>
      </c>
      <c r="D236" s="3"/>
      <c r="E236" s="7">
        <v>0</v>
      </c>
      <c r="F236" s="7"/>
      <c r="G236" s="9">
        <v>0</v>
      </c>
    </row>
    <row r="237" spans="1:7" ht="14.5" x14ac:dyDescent="0.35">
      <c r="A237" s="5" t="s">
        <v>484</v>
      </c>
      <c r="B237" s="5"/>
      <c r="C237" s="3" t="s">
        <v>485</v>
      </c>
      <c r="D237" s="3"/>
      <c r="E237" s="7">
        <v>40172.5</v>
      </c>
      <c r="F237" s="7"/>
      <c r="G237" s="9">
        <v>1.9339547759595808E-4</v>
      </c>
    </row>
    <row r="238" spans="1:7" ht="14.5" x14ac:dyDescent="0.35">
      <c r="A238" s="5" t="s">
        <v>486</v>
      </c>
      <c r="B238" s="5"/>
      <c r="C238" s="3" t="s">
        <v>487</v>
      </c>
      <c r="D238" s="3"/>
      <c r="E238" s="7">
        <v>7550.6699999999983</v>
      </c>
      <c r="F238" s="7"/>
      <c r="G238" s="9">
        <v>3.634987692624239E-5</v>
      </c>
    </row>
    <row r="239" spans="1:7" ht="14.5" x14ac:dyDescent="0.35">
      <c r="A239" s="5" t="s">
        <v>488</v>
      </c>
      <c r="B239" s="5"/>
      <c r="C239" s="3" t="s">
        <v>489</v>
      </c>
      <c r="D239" s="3"/>
      <c r="E239" s="7">
        <v>2799.1200000000008</v>
      </c>
      <c r="F239" s="7"/>
      <c r="G239" s="9">
        <v>1.3475316429109424E-5</v>
      </c>
    </row>
    <row r="240" spans="1:7" ht="14.5" x14ac:dyDescent="0.35">
      <c r="A240" s="5" t="s">
        <v>490</v>
      </c>
      <c r="B240" s="5"/>
      <c r="C240" s="3" t="s">
        <v>491</v>
      </c>
      <c r="D240" s="19"/>
      <c r="E240" s="7">
        <v>2537.9700000000012</v>
      </c>
      <c r="F240" s="7"/>
      <c r="G240" s="9">
        <v>1.2218107418612581E-5</v>
      </c>
    </row>
    <row r="241" spans="1:7" ht="14.5" x14ac:dyDescent="0.35">
      <c r="A241" s="5" t="s">
        <v>492</v>
      </c>
      <c r="B241" s="5"/>
      <c r="C241" s="3" t="s">
        <v>493</v>
      </c>
      <c r="D241" s="3"/>
      <c r="E241" s="7">
        <v>7424.1200000000026</v>
      </c>
      <c r="F241" s="7"/>
      <c r="G241" s="9">
        <v>3.5740649278230247E-5</v>
      </c>
    </row>
    <row r="242" spans="1:7" ht="14.5" x14ac:dyDescent="0.35">
      <c r="A242" s="5" t="s">
        <v>494</v>
      </c>
      <c r="B242" s="5"/>
      <c r="C242" s="3" t="s">
        <v>495</v>
      </c>
      <c r="D242" s="3"/>
      <c r="E242" s="7">
        <v>14333.290000000008</v>
      </c>
      <c r="F242" s="7"/>
      <c r="G242" s="9">
        <v>6.9002264361724353E-5</v>
      </c>
    </row>
    <row r="243" spans="1:7" ht="14.5" x14ac:dyDescent="0.35">
      <c r="A243" s="5" t="s">
        <v>496</v>
      </c>
      <c r="B243" s="5"/>
      <c r="C243" s="3" t="s">
        <v>497</v>
      </c>
      <c r="D243" s="3"/>
      <c r="E243" s="7">
        <v>24624.929999999993</v>
      </c>
      <c r="F243" s="7"/>
      <c r="G243" s="9">
        <v>1.1854751628892985E-4</v>
      </c>
    </row>
    <row r="244" spans="1:7" ht="14.5" x14ac:dyDescent="0.35">
      <c r="A244" s="5" t="s">
        <v>498</v>
      </c>
      <c r="B244" s="5"/>
      <c r="C244" s="3" t="s">
        <v>499</v>
      </c>
      <c r="D244" s="3"/>
      <c r="E244" s="7">
        <v>3564.1800000000003</v>
      </c>
      <c r="F244" s="7"/>
      <c r="G244" s="9">
        <v>1.7158411683065826E-5</v>
      </c>
    </row>
    <row r="245" spans="1:7" ht="14.5" x14ac:dyDescent="0.35">
      <c r="A245" s="5" t="s">
        <v>500</v>
      </c>
      <c r="B245" s="5"/>
      <c r="C245" s="3" t="s">
        <v>501</v>
      </c>
      <c r="D245" s="3"/>
      <c r="E245" s="7">
        <v>9010.9600000000028</v>
      </c>
      <c r="F245" s="7"/>
      <c r="G245" s="9">
        <v>4.3379897014078656E-5</v>
      </c>
    </row>
    <row r="246" spans="1:7" ht="14.5" x14ac:dyDescent="0.35">
      <c r="A246" s="5" t="s">
        <v>502</v>
      </c>
      <c r="B246" s="5"/>
      <c r="C246" s="3" t="s">
        <v>503</v>
      </c>
      <c r="D246" s="3"/>
      <c r="E246" s="7">
        <v>16683.559999999998</v>
      </c>
      <c r="F246" s="7"/>
      <c r="G246" s="9">
        <v>8.031676032611417E-5</v>
      </c>
    </row>
    <row r="247" spans="1:7" ht="14.5" x14ac:dyDescent="0.35">
      <c r="A247" s="5" t="s">
        <v>504</v>
      </c>
      <c r="B247" s="5"/>
      <c r="C247" s="3" t="s">
        <v>505</v>
      </c>
      <c r="D247" s="3"/>
      <c r="E247" s="7">
        <v>34618.929999999993</v>
      </c>
      <c r="F247" s="7"/>
      <c r="G247" s="9">
        <v>1.6665989174711654E-4</v>
      </c>
    </row>
    <row r="248" spans="1:7" ht="14.5" x14ac:dyDescent="0.35">
      <c r="A248" s="5" t="s">
        <v>506</v>
      </c>
      <c r="B248" s="5"/>
      <c r="C248" s="3" t="s">
        <v>507</v>
      </c>
      <c r="D248" s="3"/>
      <c r="E248" s="7">
        <v>0</v>
      </c>
      <c r="F248" s="7"/>
      <c r="G248" s="9">
        <v>0</v>
      </c>
    </row>
    <row r="249" spans="1:7" ht="14.5" x14ac:dyDescent="0.35">
      <c r="A249" s="5" t="s">
        <v>508</v>
      </c>
      <c r="B249" s="5"/>
      <c r="C249" s="3" t="s">
        <v>509</v>
      </c>
      <c r="D249" s="3"/>
      <c r="E249" s="7">
        <v>2548.2299999999959</v>
      </c>
      <c r="F249" s="7"/>
      <c r="G249" s="9">
        <v>1.2267500351592444E-5</v>
      </c>
    </row>
    <row r="250" spans="1:7" ht="14.5" x14ac:dyDescent="0.35">
      <c r="A250" s="5" t="s">
        <v>510</v>
      </c>
      <c r="B250" s="5"/>
      <c r="C250" s="3" t="s">
        <v>511</v>
      </c>
      <c r="D250" s="3"/>
      <c r="E250" s="7">
        <v>6277.5999999999985</v>
      </c>
      <c r="F250" s="7"/>
      <c r="G250" s="9">
        <v>3.0221157512138556E-5</v>
      </c>
    </row>
    <row r="251" spans="1:7" ht="14.5" x14ac:dyDescent="0.35">
      <c r="A251" s="5" t="s">
        <v>512</v>
      </c>
      <c r="B251" s="5"/>
      <c r="C251" s="3" t="s">
        <v>513</v>
      </c>
      <c r="D251" s="3"/>
      <c r="E251" s="7">
        <v>0</v>
      </c>
      <c r="F251" s="7"/>
      <c r="G251" s="9">
        <v>0</v>
      </c>
    </row>
    <row r="252" spans="1:7" ht="14.5" x14ac:dyDescent="0.35">
      <c r="A252" s="5" t="s">
        <v>514</v>
      </c>
      <c r="B252" s="5"/>
      <c r="C252" s="3" t="s">
        <v>515</v>
      </c>
      <c r="D252" s="3"/>
      <c r="E252" s="7">
        <v>4557.989999999998</v>
      </c>
      <c r="F252" s="7"/>
      <c r="G252" s="9">
        <v>2.1942738264424682E-5</v>
      </c>
    </row>
    <row r="253" spans="1:7" ht="14.5" x14ac:dyDescent="0.35">
      <c r="A253" s="5" t="s">
        <v>516</v>
      </c>
      <c r="B253" s="3"/>
      <c r="C253" s="3" t="s">
        <v>517</v>
      </c>
      <c r="D253" s="3"/>
      <c r="E253" s="7">
        <v>0</v>
      </c>
      <c r="F253" s="7"/>
      <c r="G253" s="9">
        <v>0</v>
      </c>
    </row>
    <row r="254" spans="1:7" ht="14.5" x14ac:dyDescent="0.35">
      <c r="A254" s="5" t="s">
        <v>518</v>
      </c>
      <c r="B254" s="5"/>
      <c r="C254" s="3" t="s">
        <v>519</v>
      </c>
      <c r="D254" s="3"/>
      <c r="E254" s="7">
        <v>4975.7700000000004</v>
      </c>
      <c r="F254" s="7"/>
      <c r="G254" s="9">
        <v>2.3953983833658356E-5</v>
      </c>
    </row>
    <row r="255" spans="1:7" ht="14.5" x14ac:dyDescent="0.35">
      <c r="A255" s="5" t="s">
        <v>520</v>
      </c>
      <c r="B255" s="5"/>
      <c r="C255" s="3" t="s">
        <v>521</v>
      </c>
      <c r="D255" s="3"/>
      <c r="E255" s="7">
        <v>8891.0799999999981</v>
      </c>
      <c r="F255" s="7"/>
      <c r="G255" s="9">
        <v>4.2802779586629424E-5</v>
      </c>
    </row>
    <row r="256" spans="1:7" ht="14.5" x14ac:dyDescent="0.35">
      <c r="A256" s="5" t="s">
        <v>522</v>
      </c>
      <c r="B256" s="5"/>
      <c r="C256" s="3" t="s">
        <v>523</v>
      </c>
      <c r="D256" s="3"/>
      <c r="E256" s="7">
        <v>0</v>
      </c>
      <c r="F256" s="7"/>
      <c r="G256" s="9">
        <v>0</v>
      </c>
    </row>
    <row r="257" spans="1:7" ht="14.5" x14ac:dyDescent="0.35">
      <c r="A257" s="5" t="s">
        <v>524</v>
      </c>
      <c r="B257" s="5"/>
      <c r="C257" s="3" t="s">
        <v>525</v>
      </c>
      <c r="D257" s="3"/>
      <c r="E257" s="7">
        <v>0</v>
      </c>
      <c r="F257" s="7"/>
      <c r="G257" s="9">
        <v>0</v>
      </c>
    </row>
    <row r="258" spans="1:7" ht="14.5" x14ac:dyDescent="0.35">
      <c r="A258" s="5" t="s">
        <v>526</v>
      </c>
      <c r="B258" s="5"/>
      <c r="C258" s="3" t="s">
        <v>527</v>
      </c>
      <c r="D258" s="3"/>
      <c r="E258" s="7">
        <v>357.26</v>
      </c>
      <c r="F258" s="7"/>
      <c r="G258" s="9">
        <v>1.7198946624166277E-6</v>
      </c>
    </row>
    <row r="259" spans="1:7" ht="14.5" x14ac:dyDescent="0.35">
      <c r="A259" s="12" t="s">
        <v>528</v>
      </c>
      <c r="B259" s="5"/>
      <c r="C259" s="3" t="s">
        <v>529</v>
      </c>
      <c r="D259" s="3"/>
      <c r="E259" s="7">
        <v>0</v>
      </c>
      <c r="F259" s="7"/>
      <c r="G259" s="9">
        <v>0</v>
      </c>
    </row>
    <row r="260" spans="1:7" ht="14.5" x14ac:dyDescent="0.35">
      <c r="A260" s="12" t="s">
        <v>530</v>
      </c>
      <c r="B260" s="5"/>
      <c r="C260" s="3" t="s">
        <v>531</v>
      </c>
      <c r="D260" s="5"/>
      <c r="E260" s="10">
        <v>20713.22</v>
      </c>
      <c r="F260" s="7"/>
      <c r="G260" s="11">
        <v>9.971605138963596E-5</v>
      </c>
    </row>
    <row r="261" spans="1:7" ht="14.5" x14ac:dyDescent="0.35">
      <c r="A261" s="12"/>
      <c r="B261" s="12"/>
      <c r="C261" s="12"/>
      <c r="D261" s="3"/>
      <c r="E261" s="7"/>
      <c r="F261" s="7"/>
      <c r="G261" s="9"/>
    </row>
    <row r="262" spans="1:7" ht="15" thickBot="1" x14ac:dyDescent="0.4">
      <c r="A262" s="12" t="s">
        <v>532</v>
      </c>
      <c r="B262" s="12"/>
      <c r="C262" s="12"/>
      <c r="D262" s="3"/>
      <c r="E262" s="13">
        <f>SUM(E8:E260)</f>
        <v>207722023.80000016</v>
      </c>
      <c r="F262" s="7"/>
      <c r="G262" s="14">
        <f>SUM(G8:G260)</f>
        <v>0.99999999999999889</v>
      </c>
    </row>
    <row r="263" spans="1:7" ht="15" thickTop="1" x14ac:dyDescent="0.35">
      <c r="A263" s="12"/>
      <c r="B263" s="12"/>
      <c r="C263" s="12"/>
      <c r="D263" s="3"/>
      <c r="E263" s="7"/>
      <c r="F263" s="7"/>
      <c r="G263" s="7"/>
    </row>
    <row r="264" spans="1:7" ht="14.5" x14ac:dyDescent="0.35">
      <c r="A264" s="12"/>
      <c r="B264" s="12"/>
      <c r="C264" s="12"/>
      <c r="D264" s="3"/>
      <c r="E264" s="7"/>
      <c r="F264" s="7"/>
      <c r="G264" s="7"/>
    </row>
    <row r="265" spans="1:7" ht="30" customHeight="1" x14ac:dyDescent="0.35">
      <c r="A265" s="64" t="s">
        <v>24</v>
      </c>
      <c r="B265" s="64"/>
      <c r="C265" s="64"/>
      <c r="D265" s="64"/>
      <c r="E265" s="64"/>
      <c r="F265" s="64"/>
      <c r="G265" s="64"/>
    </row>
    <row r="266" spans="1:7" ht="14.5" x14ac:dyDescent="0.35">
      <c r="A266" s="12"/>
      <c r="B266" s="12"/>
      <c r="C266" s="12"/>
      <c r="D266" s="3"/>
      <c r="E266" s="7"/>
      <c r="F266" s="7"/>
      <c r="G266" s="7"/>
    </row>
    <row r="267" spans="1:7" ht="30" customHeight="1" x14ac:dyDescent="0.35">
      <c r="A267" s="64" t="s">
        <v>533</v>
      </c>
      <c r="B267" s="64"/>
      <c r="C267" s="64"/>
      <c r="D267" s="64"/>
      <c r="E267" s="64"/>
      <c r="F267" s="64"/>
      <c r="G267" s="64"/>
    </row>
    <row r="268" spans="1:7" ht="14.5" x14ac:dyDescent="0.35">
      <c r="A268" s="12"/>
      <c r="B268" s="12"/>
      <c r="C268" s="12"/>
      <c r="D268" s="3"/>
      <c r="E268" s="7"/>
      <c r="F268" s="7"/>
      <c r="G268" s="7"/>
    </row>
    <row r="269" spans="1:7" ht="14.5" x14ac:dyDescent="0.35">
      <c r="A269" s="12" t="s">
        <v>21</v>
      </c>
      <c r="B269" s="12"/>
      <c r="C269" s="12"/>
      <c r="D269" s="3"/>
      <c r="E269" s="7"/>
      <c r="F269" s="7"/>
      <c r="G269" s="7"/>
    </row>
    <row r="270" spans="1:7" ht="14.5" x14ac:dyDescent="0.35">
      <c r="A270" s="12"/>
      <c r="B270" s="12"/>
      <c r="C270" s="12"/>
      <c r="D270" s="3"/>
      <c r="E270" s="7"/>
      <c r="F270" s="7"/>
      <c r="G270" s="7"/>
    </row>
  </sheetData>
  <sheetProtection algorithmName="SHA-512" hashValue="gZ+/BIzBB9S/Ol1CE4e2TGpgWp/FNXeTUloodwURSlGIIHG4mfz8PazHh0iKnhsgfsjG0lGUj/0CUHZwcM7qjQ==" saltValue="2x3SO5VZsxJr2IBg9aUf9w==" spinCount="100000" sheet="1" objects="1" scenarios="1" autoFilter="0"/>
  <autoFilter ref="A7:G7"/>
  <mergeCells count="6">
    <mergeCell ref="A267:G267"/>
    <mergeCell ref="A1:G1"/>
    <mergeCell ref="A2:G2"/>
    <mergeCell ref="A3:G3"/>
    <mergeCell ref="A4:G4"/>
    <mergeCell ref="A265:G26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2"/>
  <sheetViews>
    <sheetView zoomScale="90" zoomScaleNormal="90" workbookViewId="0">
      <pane xSplit="3" ySplit="6" topLeftCell="D7" activePane="bottomRight" state="frozen"/>
      <selection pane="topRight" activeCell="D1" sqref="D1"/>
      <selection pane="bottomLeft" activeCell="A7" sqref="A7"/>
      <selection pane="bottomRight" activeCell="D7" sqref="D7"/>
    </sheetView>
  </sheetViews>
  <sheetFormatPr defaultRowHeight="14" x14ac:dyDescent="0.3"/>
  <cols>
    <col min="1" max="1" width="46.9140625" bestFit="1" customWidth="1"/>
    <col min="2" max="2" width="1.58203125" customWidth="1"/>
    <col min="3" max="3" width="9.58203125" customWidth="1"/>
    <col min="4" max="4" width="1.58203125" customWidth="1"/>
    <col min="5" max="5" width="12.08203125" bestFit="1" customWidth="1"/>
    <col min="6" max="6" width="1.58203125" customWidth="1"/>
    <col min="7" max="7" width="11.58203125" customWidth="1"/>
    <col min="8" max="8" width="1.58203125" customWidth="1"/>
    <col min="9" max="9" width="10.58203125" customWidth="1"/>
    <col min="10" max="10" width="1.58203125" customWidth="1"/>
    <col min="11" max="11" width="12.08203125" bestFit="1" customWidth="1"/>
    <col min="12" max="12" width="1.58203125" customWidth="1"/>
    <col min="13" max="13" width="11.58203125" customWidth="1"/>
    <col min="14" max="14" width="1.58203125" customWidth="1"/>
    <col min="15" max="15" width="12.08203125" bestFit="1" customWidth="1"/>
    <col min="16" max="16" width="1.58203125" customWidth="1"/>
    <col min="17" max="17" width="11.58203125" customWidth="1"/>
    <col min="18" max="18" width="1.58203125" customWidth="1"/>
    <col min="19" max="19" width="12.08203125" bestFit="1" customWidth="1"/>
    <col min="20" max="20" width="1.58203125" customWidth="1"/>
    <col min="21" max="21" width="11.58203125" customWidth="1"/>
    <col min="22" max="22" width="1.58203125" customWidth="1"/>
    <col min="23" max="23" width="11.58203125" customWidth="1"/>
    <col min="24" max="24" width="1.58203125" customWidth="1"/>
    <col min="25" max="25" width="12.08203125" bestFit="1" customWidth="1"/>
    <col min="26" max="26" width="1.58203125" customWidth="1"/>
    <col min="27" max="27" width="14.58203125" customWidth="1"/>
    <col min="28" max="28" width="1.58203125" customWidth="1"/>
    <col min="29" max="29" width="10.25" bestFit="1" customWidth="1"/>
    <col min="30" max="30" width="1.58203125" customWidth="1"/>
    <col min="31" max="31" width="10.25" bestFit="1" customWidth="1"/>
    <col min="32" max="32" width="1.58203125" customWidth="1"/>
    <col min="33" max="33" width="13.33203125" bestFit="1" customWidth="1"/>
    <col min="34" max="34" width="1.58203125" customWidth="1"/>
    <col min="35" max="35" width="13.58203125" bestFit="1" customWidth="1"/>
    <col min="36" max="36" width="1.58203125" customWidth="1"/>
    <col min="37" max="37" width="12.08203125" bestFit="1" customWidth="1"/>
    <col min="38" max="38" width="1.58203125" customWidth="1"/>
    <col min="39" max="39" width="12.58203125" customWidth="1"/>
    <col min="40" max="40" width="1.58203125" customWidth="1"/>
    <col min="41" max="41" width="12.58203125" customWidth="1"/>
    <col min="42" max="42" width="1.58203125" customWidth="1"/>
    <col min="43" max="43" width="12.58203125" customWidth="1"/>
    <col min="44" max="44" width="1.58203125" customWidth="1"/>
    <col min="45" max="45" width="12.58203125" customWidth="1"/>
    <col min="46" max="46" width="1.58203125" customWidth="1"/>
    <col min="47" max="47" width="12.58203125" customWidth="1"/>
    <col min="48" max="48" width="1.58203125" customWidth="1"/>
    <col min="49" max="49" width="12.58203125" customWidth="1"/>
  </cols>
  <sheetData>
    <row r="1" spans="1:49" s="21" customFormat="1" ht="15.5" x14ac:dyDescent="0.35">
      <c r="A1" s="63" t="s">
        <v>0</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20"/>
      <c r="AI1" s="63" t="s">
        <v>0</v>
      </c>
      <c r="AJ1" s="63"/>
      <c r="AK1" s="63"/>
      <c r="AL1" s="63"/>
      <c r="AM1" s="63"/>
      <c r="AN1" s="63"/>
      <c r="AO1" s="63"/>
      <c r="AP1" s="63"/>
      <c r="AQ1" s="63"/>
      <c r="AR1" s="63"/>
      <c r="AS1" s="63"/>
      <c r="AT1" s="63"/>
      <c r="AU1" s="63"/>
      <c r="AV1" s="63"/>
      <c r="AW1" s="63"/>
    </row>
    <row r="2" spans="1:49" s="21" customFormat="1" ht="18.5" x14ac:dyDescent="0.35">
      <c r="A2" s="63" t="s">
        <v>534</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22"/>
      <c r="AI2" s="63" t="s">
        <v>534</v>
      </c>
      <c r="AJ2" s="63"/>
      <c r="AK2" s="63"/>
      <c r="AL2" s="63"/>
      <c r="AM2" s="63"/>
      <c r="AN2" s="63"/>
      <c r="AO2" s="63"/>
      <c r="AP2" s="63"/>
      <c r="AQ2" s="63"/>
      <c r="AR2" s="63"/>
      <c r="AS2" s="63"/>
      <c r="AT2" s="63"/>
      <c r="AU2" s="63"/>
      <c r="AV2" s="63"/>
      <c r="AW2" s="63"/>
    </row>
    <row r="3" spans="1:49" s="21" customFormat="1" ht="16" customHeight="1" x14ac:dyDescent="0.35">
      <c r="A3" s="63" t="s">
        <v>535</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22"/>
      <c r="AI3" s="63" t="s">
        <v>535</v>
      </c>
      <c r="AJ3" s="63"/>
      <c r="AK3" s="63"/>
      <c r="AL3" s="63"/>
      <c r="AM3" s="63"/>
      <c r="AN3" s="63"/>
      <c r="AO3" s="63"/>
      <c r="AP3" s="63"/>
      <c r="AQ3" s="63"/>
      <c r="AR3" s="63"/>
      <c r="AS3" s="63"/>
      <c r="AT3" s="63"/>
      <c r="AU3" s="63"/>
      <c r="AV3" s="63"/>
      <c r="AW3" s="63"/>
    </row>
    <row r="4" spans="1:49" s="21" customFormat="1" ht="15.5" x14ac:dyDescent="0.35">
      <c r="A4" s="23"/>
      <c r="B4" s="12"/>
      <c r="C4" s="12"/>
      <c r="E4" s="3"/>
      <c r="G4" s="3"/>
      <c r="I4" s="3"/>
      <c r="K4" s="3"/>
      <c r="U4" s="3"/>
      <c r="W4" s="3"/>
      <c r="Y4" s="3"/>
      <c r="AA4" s="3"/>
      <c r="AB4" s="3"/>
      <c r="AC4" s="3"/>
      <c r="AG4" s="3"/>
    </row>
    <row r="5" spans="1:49" s="21" customFormat="1" ht="31" customHeight="1" thickBot="1" x14ac:dyDescent="0.4">
      <c r="A5" s="12"/>
      <c r="B5" s="12"/>
      <c r="C5" s="12"/>
      <c r="E5" s="24"/>
      <c r="G5" s="66" t="s">
        <v>536</v>
      </c>
      <c r="H5" s="66"/>
      <c r="I5" s="66"/>
      <c r="J5" s="66"/>
      <c r="K5" s="66"/>
      <c r="L5" s="66"/>
      <c r="M5" s="66"/>
      <c r="N5" s="66"/>
      <c r="O5" s="66"/>
      <c r="Q5" s="66" t="s">
        <v>537</v>
      </c>
      <c r="R5" s="66"/>
      <c r="S5" s="66"/>
      <c r="T5" s="66"/>
      <c r="U5" s="66"/>
      <c r="V5" s="66"/>
      <c r="W5" s="66"/>
      <c r="X5" s="66"/>
      <c r="Y5" s="66"/>
      <c r="AA5" s="67" t="s">
        <v>538</v>
      </c>
      <c r="AB5" s="67"/>
      <c r="AC5" s="67"/>
      <c r="AD5" s="67"/>
      <c r="AE5" s="67"/>
      <c r="AF5" s="67"/>
      <c r="AG5" s="67"/>
      <c r="AI5" s="66" t="s">
        <v>539</v>
      </c>
      <c r="AJ5" s="66"/>
      <c r="AK5" s="66"/>
      <c r="AM5" s="67" t="s">
        <v>540</v>
      </c>
      <c r="AN5" s="67"/>
      <c r="AO5" s="67"/>
      <c r="AP5" s="67"/>
      <c r="AQ5" s="67"/>
      <c r="AR5" s="67"/>
      <c r="AS5" s="67"/>
      <c r="AT5" s="67"/>
      <c r="AU5" s="67"/>
      <c r="AV5" s="67"/>
      <c r="AW5" s="67"/>
    </row>
    <row r="6" spans="1:49" s="21" customFormat="1" ht="132" customHeight="1" thickBot="1" x14ac:dyDescent="0.4">
      <c r="A6" s="1" t="s">
        <v>3</v>
      </c>
      <c r="B6" s="2"/>
      <c r="C6" s="1" t="s">
        <v>4</v>
      </c>
      <c r="D6" s="3"/>
      <c r="E6" s="1" t="s">
        <v>541</v>
      </c>
      <c r="F6" s="4"/>
      <c r="G6" s="1" t="s">
        <v>542</v>
      </c>
      <c r="H6" s="6"/>
      <c r="I6" s="1" t="s">
        <v>543</v>
      </c>
      <c r="J6" s="6"/>
      <c r="K6" s="1" t="s">
        <v>544</v>
      </c>
      <c r="L6" s="25"/>
      <c r="M6" s="1" t="s">
        <v>545</v>
      </c>
      <c r="N6" s="2"/>
      <c r="O6" s="1" t="s">
        <v>546</v>
      </c>
      <c r="P6" s="2"/>
      <c r="Q6" s="1" t="s">
        <v>547</v>
      </c>
      <c r="R6" s="2"/>
      <c r="S6" s="1" t="s">
        <v>543</v>
      </c>
      <c r="U6" s="1" t="s">
        <v>544</v>
      </c>
      <c r="V6" s="4"/>
      <c r="W6" s="1" t="s">
        <v>545</v>
      </c>
      <c r="X6" s="6"/>
      <c r="Y6" s="1" t="s">
        <v>548</v>
      </c>
      <c r="Z6" s="6"/>
      <c r="AA6" s="1" t="s">
        <v>610</v>
      </c>
      <c r="AB6" s="2"/>
      <c r="AC6" s="1" t="s">
        <v>550</v>
      </c>
      <c r="AD6" s="25"/>
      <c r="AE6" s="1" t="s">
        <v>551</v>
      </c>
      <c r="AF6" s="2"/>
      <c r="AG6" s="1" t="s">
        <v>611</v>
      </c>
      <c r="AH6" s="6"/>
      <c r="AI6" s="1" t="s">
        <v>553</v>
      </c>
      <c r="AJ6" s="2"/>
      <c r="AK6" s="1" t="s">
        <v>554</v>
      </c>
      <c r="AL6" s="6"/>
      <c r="AM6" s="26" t="s">
        <v>605</v>
      </c>
      <c r="AO6" s="26" t="s">
        <v>606</v>
      </c>
      <c r="AQ6" s="26" t="s">
        <v>607</v>
      </c>
      <c r="AS6" s="26" t="s">
        <v>608</v>
      </c>
      <c r="AU6" s="26" t="s">
        <v>609</v>
      </c>
      <c r="AW6" s="1" t="s">
        <v>555</v>
      </c>
    </row>
    <row r="7" spans="1:49" s="3" customFormat="1" ht="6.65" customHeight="1" x14ac:dyDescent="0.35">
      <c r="A7" s="5"/>
      <c r="B7" s="5"/>
      <c r="C7" s="5"/>
      <c r="D7" s="6"/>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row>
    <row r="8" spans="1:49" s="3" customFormat="1" ht="14.5" x14ac:dyDescent="0.35">
      <c r="A8" s="5" t="s">
        <v>6</v>
      </c>
      <c r="C8" s="3" t="s">
        <v>7</v>
      </c>
      <c r="D8" s="6"/>
      <c r="E8" s="8">
        <v>881867650</v>
      </c>
      <c r="F8" s="8"/>
      <c r="G8" s="8">
        <v>13323198.48</v>
      </c>
      <c r="H8" s="8"/>
      <c r="I8" s="8">
        <v>0</v>
      </c>
      <c r="J8" s="8"/>
      <c r="K8" s="8">
        <v>98458005.920000002</v>
      </c>
      <c r="L8" s="8"/>
      <c r="M8" s="8">
        <v>832228.5</v>
      </c>
      <c r="N8" s="8"/>
      <c r="O8" s="8">
        <v>112613432.90000001</v>
      </c>
      <c r="P8" s="8"/>
      <c r="Q8" s="8">
        <v>0</v>
      </c>
      <c r="R8" s="8"/>
      <c r="S8" s="8">
        <v>140668106.29000002</v>
      </c>
      <c r="T8" s="8"/>
      <c r="U8" s="8">
        <v>0</v>
      </c>
      <c r="V8" s="8"/>
      <c r="W8" s="8">
        <v>981106.91</v>
      </c>
      <c r="X8" s="8"/>
      <c r="Y8" s="8">
        <v>141649213.20000002</v>
      </c>
      <c r="Z8" s="8"/>
      <c r="AA8" s="8">
        <v>162096464</v>
      </c>
      <c r="AB8" s="8"/>
      <c r="AC8" s="8">
        <v>1880071.24</v>
      </c>
      <c r="AD8" s="8"/>
      <c r="AE8" s="8">
        <v>1577070.53</v>
      </c>
      <c r="AF8" s="8"/>
      <c r="AG8" s="8">
        <v>165553605.77000001</v>
      </c>
      <c r="AH8" s="8"/>
      <c r="AI8" s="8">
        <v>1550601368</v>
      </c>
      <c r="AJ8" s="8"/>
      <c r="AK8" s="8">
        <v>349710254</v>
      </c>
      <c r="AL8" s="8"/>
      <c r="AM8" s="8">
        <v>47049799.039999999</v>
      </c>
      <c r="AN8" s="28"/>
      <c r="AO8" s="8">
        <v>-54558436.460000001</v>
      </c>
      <c r="AP8" s="8"/>
      <c r="AQ8" s="8">
        <v>-88066493</v>
      </c>
      <c r="AR8" s="8"/>
      <c r="AS8" s="8">
        <v>66539350.130000003</v>
      </c>
      <c r="AT8" s="8"/>
      <c r="AU8" s="8">
        <v>0</v>
      </c>
      <c r="AV8" s="8"/>
      <c r="AW8" s="8">
        <v>0</v>
      </c>
    </row>
    <row r="9" spans="1:49" s="3" customFormat="1" ht="14.5" x14ac:dyDescent="0.35">
      <c r="A9" s="12" t="s">
        <v>8</v>
      </c>
      <c r="C9" s="3" t="s">
        <v>9</v>
      </c>
      <c r="D9" s="6"/>
      <c r="E9" s="27">
        <v>281984</v>
      </c>
      <c r="F9" s="27"/>
      <c r="G9" s="27">
        <v>4260.5600000000004</v>
      </c>
      <c r="H9" s="27"/>
      <c r="I9" s="27">
        <v>0</v>
      </c>
      <c r="J9" s="27"/>
      <c r="K9" s="27">
        <v>31482.69</v>
      </c>
      <c r="L9" s="27"/>
      <c r="M9" s="27">
        <v>0</v>
      </c>
      <c r="N9" s="27"/>
      <c r="O9" s="27">
        <v>35743.25</v>
      </c>
      <c r="P9" s="27"/>
      <c r="Q9" s="27">
        <v>0</v>
      </c>
      <c r="R9" s="27"/>
      <c r="S9" s="27">
        <v>44979.51999999999</v>
      </c>
      <c r="T9" s="27"/>
      <c r="U9" s="27">
        <v>0</v>
      </c>
      <c r="V9" s="27"/>
      <c r="W9" s="27">
        <v>5499.66</v>
      </c>
      <c r="X9" s="27"/>
      <c r="Y9" s="27">
        <v>50479.179999999993</v>
      </c>
      <c r="Z9" s="27"/>
      <c r="AA9" s="27">
        <v>51832</v>
      </c>
      <c r="AB9" s="27"/>
      <c r="AC9" s="27">
        <v>-11443</v>
      </c>
      <c r="AD9" s="27"/>
      <c r="AE9" s="27">
        <v>-18157.580000000002</v>
      </c>
      <c r="AF9" s="27"/>
      <c r="AG9" s="7">
        <v>22231.42</v>
      </c>
      <c r="AH9" s="27"/>
      <c r="AI9" s="27">
        <v>495816</v>
      </c>
      <c r="AJ9" s="27"/>
      <c r="AK9" s="27">
        <v>111822</v>
      </c>
      <c r="AL9" s="27"/>
      <c r="AM9" s="27">
        <v>10182.92</v>
      </c>
      <c r="AN9" s="29"/>
      <c r="AO9" s="27">
        <v>-18036.580000000002</v>
      </c>
      <c r="AP9" s="27"/>
      <c r="AQ9" s="27">
        <v>-28160</v>
      </c>
      <c r="AR9" s="27"/>
      <c r="AS9" s="27">
        <v>21277.73</v>
      </c>
      <c r="AT9" s="27"/>
      <c r="AU9" s="27">
        <v>0</v>
      </c>
      <c r="AW9" s="27">
        <v>0</v>
      </c>
    </row>
    <row r="10" spans="1:49" s="3" customFormat="1" ht="14.5" x14ac:dyDescent="0.35">
      <c r="A10" s="12" t="s">
        <v>10</v>
      </c>
      <c r="C10" s="3" t="s">
        <v>11</v>
      </c>
      <c r="D10" s="6"/>
      <c r="E10" s="27">
        <v>878596</v>
      </c>
      <c r="F10" s="27"/>
      <c r="G10" s="27">
        <v>13274.06</v>
      </c>
      <c r="H10" s="27"/>
      <c r="I10" s="27">
        <v>0</v>
      </c>
      <c r="J10" s="27"/>
      <c r="K10" s="27">
        <v>98092.72</v>
      </c>
      <c r="L10" s="27"/>
      <c r="M10" s="27">
        <v>74878.27</v>
      </c>
      <c r="N10" s="27"/>
      <c r="O10" s="27">
        <v>186245.05</v>
      </c>
      <c r="P10" s="27"/>
      <c r="Q10" s="27">
        <v>0</v>
      </c>
      <c r="R10" s="27"/>
      <c r="S10" s="27">
        <v>140146.15999999997</v>
      </c>
      <c r="T10" s="27"/>
      <c r="U10" s="27">
        <v>0</v>
      </c>
      <c r="V10" s="27"/>
      <c r="W10" s="27">
        <v>54645</v>
      </c>
      <c r="X10" s="27"/>
      <c r="Y10" s="27">
        <v>194791.15999999997</v>
      </c>
      <c r="Z10" s="27"/>
      <c r="AA10" s="27">
        <v>161495</v>
      </c>
      <c r="AB10" s="27"/>
      <c r="AC10" s="27">
        <v>-35653</v>
      </c>
      <c r="AD10" s="27"/>
      <c r="AE10" s="27">
        <v>-83800.36</v>
      </c>
      <c r="AF10" s="27"/>
      <c r="AG10" s="7">
        <v>42041.64</v>
      </c>
      <c r="AH10" s="27"/>
      <c r="AI10" s="27">
        <v>1544849</v>
      </c>
      <c r="AJ10" s="27"/>
      <c r="AK10" s="27">
        <v>348413</v>
      </c>
      <c r="AL10" s="27"/>
      <c r="AM10" s="27">
        <v>29329.14</v>
      </c>
      <c r="AN10" s="29"/>
      <c r="AO10" s="27">
        <v>-16427.86</v>
      </c>
      <c r="AP10" s="27"/>
      <c r="AQ10" s="27">
        <v>-87740</v>
      </c>
      <c r="AR10" s="27"/>
      <c r="AS10" s="27">
        <v>66292.61</v>
      </c>
      <c r="AT10" s="27"/>
      <c r="AU10" s="27">
        <v>0</v>
      </c>
      <c r="AW10" s="27">
        <v>0</v>
      </c>
    </row>
    <row r="11" spans="1:49" s="3" customFormat="1" ht="14.5" x14ac:dyDescent="0.35">
      <c r="A11" s="5" t="s">
        <v>556</v>
      </c>
      <c r="C11" s="3" t="s">
        <v>13</v>
      </c>
      <c r="D11" s="4"/>
      <c r="E11" s="27">
        <v>1079252</v>
      </c>
      <c r="F11" s="27"/>
      <c r="G11" s="27">
        <v>16304.9</v>
      </c>
      <c r="H11" s="27"/>
      <c r="I11" s="27">
        <v>0</v>
      </c>
      <c r="J11" s="27"/>
      <c r="K11" s="27">
        <v>120495.38</v>
      </c>
      <c r="L11" s="27"/>
      <c r="M11" s="27">
        <v>8343</v>
      </c>
      <c r="N11" s="27"/>
      <c r="O11" s="27">
        <v>145143.28</v>
      </c>
      <c r="P11" s="27"/>
      <c r="Q11" s="27">
        <v>0</v>
      </c>
      <c r="R11" s="27"/>
      <c r="S11" s="27">
        <v>172153.26</v>
      </c>
      <c r="T11" s="27"/>
      <c r="U11" s="27">
        <v>0</v>
      </c>
      <c r="V11" s="27"/>
      <c r="W11" s="27">
        <v>834.37</v>
      </c>
      <c r="X11" s="27"/>
      <c r="Y11" s="27">
        <v>172987.63</v>
      </c>
      <c r="Z11" s="27"/>
      <c r="AA11" s="27">
        <v>198377</v>
      </c>
      <c r="AB11" s="27"/>
      <c r="AC11" s="27">
        <v>-43795</v>
      </c>
      <c r="AD11" s="27"/>
      <c r="AE11" s="27">
        <v>53869.82</v>
      </c>
      <c r="AF11" s="27"/>
      <c r="AG11" s="7">
        <v>208451.82</v>
      </c>
      <c r="AH11" s="27"/>
      <c r="AI11" s="27">
        <v>1897665</v>
      </c>
      <c r="AJ11" s="27"/>
      <c r="AK11" s="27">
        <v>427984</v>
      </c>
      <c r="AL11" s="27"/>
      <c r="AM11" s="27">
        <v>65088.81</v>
      </c>
      <c r="AN11" s="29"/>
      <c r="AO11" s="27">
        <v>-66587.19</v>
      </c>
      <c r="AP11" s="27"/>
      <c r="AQ11" s="27">
        <v>-107778</v>
      </c>
      <c r="AR11" s="27"/>
      <c r="AS11" s="27">
        <v>81432.02</v>
      </c>
      <c r="AT11" s="27"/>
      <c r="AU11" s="27">
        <v>0</v>
      </c>
      <c r="AW11" s="27">
        <v>0</v>
      </c>
    </row>
    <row r="12" spans="1:49" s="3" customFormat="1" ht="14.5" x14ac:dyDescent="0.35">
      <c r="A12" s="12" t="s">
        <v>14</v>
      </c>
      <c r="C12" s="3" t="s">
        <v>15</v>
      </c>
      <c r="D12" s="6"/>
      <c r="E12" s="27">
        <v>243733</v>
      </c>
      <c r="F12" s="27"/>
      <c r="G12" s="27">
        <v>3682.56</v>
      </c>
      <c r="H12" s="27"/>
      <c r="I12" s="27">
        <v>0</v>
      </c>
      <c r="J12" s="27"/>
      <c r="K12" s="27">
        <v>27212.11</v>
      </c>
      <c r="L12" s="27"/>
      <c r="M12" s="27">
        <v>0</v>
      </c>
      <c r="N12" s="27"/>
      <c r="O12" s="27">
        <v>30894.670000000002</v>
      </c>
      <c r="P12" s="27"/>
      <c r="Q12" s="27">
        <v>0</v>
      </c>
      <c r="R12" s="27"/>
      <c r="S12" s="27">
        <v>38878.61</v>
      </c>
      <c r="T12" s="27"/>
      <c r="U12" s="27">
        <v>0</v>
      </c>
      <c r="V12" s="27"/>
      <c r="W12" s="27">
        <v>23569.97</v>
      </c>
      <c r="X12" s="27"/>
      <c r="Y12" s="27">
        <v>62448.58</v>
      </c>
      <c r="Z12" s="27"/>
      <c r="AA12" s="27">
        <v>44800</v>
      </c>
      <c r="AB12" s="27"/>
      <c r="AC12" s="27">
        <v>-9891</v>
      </c>
      <c r="AD12" s="27"/>
      <c r="AE12" s="27">
        <v>-23648.23</v>
      </c>
      <c r="AF12" s="27"/>
      <c r="AG12" s="7">
        <v>11260.77</v>
      </c>
      <c r="AH12" s="27"/>
      <c r="AI12" s="27">
        <v>428560</v>
      </c>
      <c r="AJ12" s="27"/>
      <c r="AK12" s="27">
        <v>96654</v>
      </c>
      <c r="AL12" s="27"/>
      <c r="AM12" s="27">
        <v>-3111.74</v>
      </c>
      <c r="AN12" s="29"/>
      <c r="AO12" s="27">
        <v>-22492.239999999998</v>
      </c>
      <c r="AP12" s="27"/>
      <c r="AQ12" s="27">
        <v>-24340</v>
      </c>
      <c r="AR12" s="27"/>
      <c r="AS12" s="27">
        <v>18390.07</v>
      </c>
      <c r="AT12" s="27"/>
      <c r="AU12" s="27">
        <v>0</v>
      </c>
      <c r="AW12" s="27">
        <v>0</v>
      </c>
    </row>
    <row r="13" spans="1:49" s="3" customFormat="1" ht="14.5" x14ac:dyDescent="0.35">
      <c r="A13" s="5" t="s">
        <v>557</v>
      </c>
      <c r="C13" s="3" t="s">
        <v>17</v>
      </c>
      <c r="D13" s="27"/>
      <c r="E13" s="27">
        <v>4799405</v>
      </c>
      <c r="F13" s="27"/>
      <c r="G13" s="27">
        <v>72509.39</v>
      </c>
      <c r="H13" s="27"/>
      <c r="I13" s="27">
        <v>0</v>
      </c>
      <c r="J13" s="27"/>
      <c r="K13" s="27">
        <v>535839.92000000004</v>
      </c>
      <c r="L13" s="27"/>
      <c r="M13" s="27">
        <v>123230.76</v>
      </c>
      <c r="N13" s="27"/>
      <c r="O13" s="27">
        <v>731580.07000000007</v>
      </c>
      <c r="P13" s="27"/>
      <c r="Q13" s="27">
        <v>0</v>
      </c>
      <c r="R13" s="27"/>
      <c r="S13" s="27">
        <v>765560.3899999999</v>
      </c>
      <c r="T13" s="27"/>
      <c r="U13" s="27">
        <v>0</v>
      </c>
      <c r="V13" s="27"/>
      <c r="W13" s="27">
        <v>4323.5</v>
      </c>
      <c r="X13" s="27"/>
      <c r="Y13" s="27">
        <v>769883.8899999999</v>
      </c>
      <c r="Z13" s="27"/>
      <c r="AA13" s="27">
        <v>882181</v>
      </c>
      <c r="AB13" s="27"/>
      <c r="AC13" s="27">
        <v>-194757</v>
      </c>
      <c r="AD13" s="27"/>
      <c r="AE13" s="27">
        <v>10950.879999999997</v>
      </c>
      <c r="AF13" s="27"/>
      <c r="AG13" s="7">
        <v>698374.88</v>
      </c>
      <c r="AH13" s="27"/>
      <c r="AI13" s="27">
        <v>8438868</v>
      </c>
      <c r="AJ13" s="27"/>
      <c r="AK13" s="27">
        <v>1903235</v>
      </c>
      <c r="AL13" s="27"/>
      <c r="AM13" s="27">
        <v>311492.88</v>
      </c>
      <c r="AN13" s="29"/>
      <c r="AO13" s="27">
        <v>-232639.62</v>
      </c>
      <c r="AP13" s="27"/>
      <c r="AQ13" s="27">
        <v>-479286</v>
      </c>
      <c r="AR13" s="27"/>
      <c r="AS13" s="27">
        <v>362128.92</v>
      </c>
      <c r="AT13" s="27"/>
      <c r="AU13" s="27">
        <v>0</v>
      </c>
      <c r="AW13" s="27">
        <v>0</v>
      </c>
    </row>
    <row r="14" spans="1:49" s="3" customFormat="1" ht="14.5" x14ac:dyDescent="0.35">
      <c r="A14" s="5" t="s">
        <v>18</v>
      </c>
      <c r="C14" s="3" t="s">
        <v>558</v>
      </c>
      <c r="D14" s="6"/>
      <c r="E14" s="27">
        <v>39038376</v>
      </c>
      <c r="F14" s="27"/>
      <c r="G14" s="27">
        <v>589789.71</v>
      </c>
      <c r="H14" s="27"/>
      <c r="I14" s="27">
        <v>0</v>
      </c>
      <c r="J14" s="27"/>
      <c r="K14" s="27">
        <v>4358523.2699999996</v>
      </c>
      <c r="L14" s="27"/>
      <c r="M14" s="27">
        <v>800425.88</v>
      </c>
      <c r="N14" s="27"/>
      <c r="O14" s="27">
        <v>5748738.8599999994</v>
      </c>
      <c r="P14" s="27"/>
      <c r="Q14" s="27">
        <v>0</v>
      </c>
      <c r="R14" s="27"/>
      <c r="S14" s="27">
        <v>6227072.8599999994</v>
      </c>
      <c r="T14" s="27"/>
      <c r="U14" s="27">
        <v>0</v>
      </c>
      <c r="V14" s="27"/>
      <c r="W14" s="27">
        <v>769127</v>
      </c>
      <c r="X14" s="27"/>
      <c r="Y14" s="27">
        <v>6996199.8599999994</v>
      </c>
      <c r="Z14" s="27"/>
      <c r="AA14" s="27">
        <v>7175660</v>
      </c>
      <c r="AB14" s="27"/>
      <c r="AC14" s="27">
        <v>-1584532.24</v>
      </c>
      <c r="AD14" s="27"/>
      <c r="AE14" s="27">
        <v>-1516285.06</v>
      </c>
      <c r="AF14" s="27"/>
      <c r="AG14" s="7">
        <v>4074842.6999999997</v>
      </c>
      <c r="AH14" s="27"/>
      <c r="AI14" s="27">
        <v>68641773</v>
      </c>
      <c r="AJ14" s="27"/>
      <c r="AK14" s="27">
        <v>15480918</v>
      </c>
      <c r="AL14" s="27"/>
      <c r="AM14" s="27">
        <v>1698753.94</v>
      </c>
      <c r="AN14" s="29"/>
      <c r="AO14" s="27">
        <v>-1993255.06</v>
      </c>
      <c r="AP14" s="27"/>
      <c r="AQ14" s="27">
        <v>-3898513</v>
      </c>
      <c r="AR14" s="27"/>
      <c r="AS14" s="27">
        <v>2945553.12</v>
      </c>
      <c r="AT14" s="27"/>
      <c r="AU14" s="27">
        <v>0</v>
      </c>
      <c r="AW14" s="27">
        <v>0</v>
      </c>
    </row>
    <row r="15" spans="1:49" s="3" customFormat="1" ht="14.5" x14ac:dyDescent="0.35">
      <c r="A15" s="12"/>
      <c r="B15" s="12"/>
      <c r="C15" s="12"/>
      <c r="E15" s="27"/>
      <c r="F15" s="27"/>
      <c r="G15" s="27"/>
      <c r="H15" s="27"/>
      <c r="I15" s="27"/>
      <c r="J15" s="27"/>
      <c r="K15" s="27"/>
      <c r="L15" s="27"/>
      <c r="M15" s="30"/>
      <c r="N15" s="27"/>
      <c r="O15" s="27"/>
      <c r="P15" s="27"/>
      <c r="Q15" s="27"/>
      <c r="R15" s="27"/>
      <c r="S15" s="27"/>
      <c r="T15" s="27"/>
      <c r="U15" s="27"/>
      <c r="V15" s="27"/>
      <c r="W15" s="30"/>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W15" s="27"/>
    </row>
    <row r="16" spans="1:49" s="3" customFormat="1" ht="18" thickBot="1" x14ac:dyDescent="0.4">
      <c r="A16" s="12" t="s">
        <v>559</v>
      </c>
      <c r="B16" s="12"/>
      <c r="C16" s="12"/>
      <c r="E16" s="31">
        <f>SUM(E8:E14)</f>
        <v>928188996</v>
      </c>
      <c r="F16" s="8"/>
      <c r="G16" s="31">
        <f>SUM(G8:G14)</f>
        <v>14023019.660000004</v>
      </c>
      <c r="H16" s="8"/>
      <c r="I16" s="31">
        <f>SUM(I8:I14)</f>
        <v>0</v>
      </c>
      <c r="J16" s="8"/>
      <c r="K16" s="31">
        <f>SUM(K8:K14)</f>
        <v>103629652.00999999</v>
      </c>
      <c r="L16" s="8"/>
      <c r="M16" s="31">
        <f>SUM(M8:M14)</f>
        <v>1839106.4100000001</v>
      </c>
      <c r="N16" s="8"/>
      <c r="O16" s="31">
        <f t="shared" ref="O16" si="0">SUM(G16:N16)</f>
        <v>119491778.07999998</v>
      </c>
      <c r="P16" s="8"/>
      <c r="Q16" s="31">
        <f>SUM(Q8:Q14)</f>
        <v>0</v>
      </c>
      <c r="R16" s="8"/>
      <c r="S16" s="31">
        <f>SUM(S8:S14)</f>
        <v>148056897.09000003</v>
      </c>
      <c r="T16" s="8"/>
      <c r="U16" s="31">
        <f>SUM(U8:U14)</f>
        <v>0</v>
      </c>
      <c r="V16" s="8"/>
      <c r="W16" s="31">
        <f>SUM(W8:W14)</f>
        <v>1839106.4100000001</v>
      </c>
      <c r="X16" s="8"/>
      <c r="Y16" s="31">
        <f t="shared" ref="Y16" si="1">SUM(Q16:W16)</f>
        <v>149896003.50000003</v>
      </c>
      <c r="Z16" s="8"/>
      <c r="AA16" s="31">
        <f>SUM(AA8:AA14)</f>
        <v>170610809</v>
      </c>
      <c r="AB16" s="8"/>
      <c r="AC16" s="31">
        <f>SUM(AC8:AC14)</f>
        <v>0</v>
      </c>
      <c r="AD16" s="8"/>
      <c r="AE16" s="31">
        <f>SUM(AE8:AE14)</f>
        <v>0</v>
      </c>
      <c r="AF16" s="8"/>
      <c r="AG16" s="31">
        <f>SUM(AG8:AG14)</f>
        <v>170610808.99999997</v>
      </c>
      <c r="AH16" s="8"/>
      <c r="AI16" s="31">
        <f>SUM(AI8:AI14)</f>
        <v>1632048899</v>
      </c>
      <c r="AJ16" s="8"/>
      <c r="AK16" s="31">
        <f>SUM(AK8:AK14)</f>
        <v>368079280</v>
      </c>
      <c r="AL16" s="8"/>
      <c r="AM16" s="31">
        <f>SUM(AM8:AM14)</f>
        <v>49161534.990000002</v>
      </c>
      <c r="AN16" s="8"/>
      <c r="AO16" s="31">
        <f>SUM(AO8:AO14)</f>
        <v>-56907875.009999998</v>
      </c>
      <c r="AP16" s="8"/>
      <c r="AQ16" s="31">
        <f>SUM(AQ8:AQ14)</f>
        <v>-92692310</v>
      </c>
      <c r="AR16" s="8"/>
      <c r="AS16" s="31">
        <f>SUM(AS8:AS14)</f>
        <v>70034424.600000009</v>
      </c>
      <c r="AT16" s="8"/>
      <c r="AU16" s="31">
        <f>SUM(AU8:AU14)</f>
        <v>0</v>
      </c>
      <c r="AV16" s="8"/>
      <c r="AW16" s="31">
        <f>SUM(AW8:AW14)</f>
        <v>0</v>
      </c>
    </row>
    <row r="17" spans="1:49" s="3" customFormat="1" ht="15" thickTop="1" x14ac:dyDescent="0.35">
      <c r="A17" s="12"/>
      <c r="B17" s="12"/>
      <c r="C17" s="12"/>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W17" s="27"/>
    </row>
    <row r="18" spans="1:49" s="3" customFormat="1" ht="68.150000000000006" customHeight="1" x14ac:dyDescent="0.35">
      <c r="A18" s="65" t="s">
        <v>560</v>
      </c>
      <c r="B18" s="65"/>
      <c r="C18" s="65"/>
      <c r="D18" s="15"/>
      <c r="E18" s="15"/>
      <c r="F18" s="15"/>
      <c r="G18" s="15"/>
      <c r="H18" s="15"/>
      <c r="I18" s="15"/>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W18" s="27"/>
    </row>
    <row r="19" spans="1:49" s="3" customFormat="1" ht="53.15" customHeight="1" x14ac:dyDescent="0.35">
      <c r="A19" s="65" t="s">
        <v>561</v>
      </c>
      <c r="B19" s="65"/>
      <c r="C19" s="65"/>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W19" s="27"/>
    </row>
    <row r="20" spans="1:49" s="3" customFormat="1" ht="18" customHeight="1" x14ac:dyDescent="0.35">
      <c r="A20" s="24" t="s">
        <v>562</v>
      </c>
      <c r="B20" s="24"/>
      <c r="C20" s="24"/>
      <c r="D20" s="15"/>
      <c r="E20" s="15"/>
      <c r="F20" s="15"/>
      <c r="G20" s="15"/>
      <c r="H20" s="15"/>
      <c r="I20" s="15"/>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W20" s="27"/>
    </row>
    <row r="21" spans="1:49" s="3" customFormat="1" ht="14.5" x14ac:dyDescent="0.35">
      <c r="A21" s="12"/>
      <c r="B21" s="12"/>
      <c r="C21" s="12"/>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W21" s="27"/>
    </row>
    <row r="22" spans="1:49" s="3" customFormat="1" ht="32.15" customHeight="1" x14ac:dyDescent="0.35">
      <c r="A22" s="64" t="s">
        <v>21</v>
      </c>
      <c r="B22" s="64"/>
      <c r="C22" s="64"/>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W22" s="27"/>
    </row>
  </sheetData>
  <sheetProtection algorithmName="SHA-512" hashValue="3v5v6ggcJtw2H9s+lrkAtGMIQlriHpyr0HDFpfCXRMc9HI5Ks3CNhEhFVk7TIckMCp28l+ZvUTfdvN7+BmxOkQ==" saltValue="gkW9o+29VwYQvJ7wh/cJ0w==" spinCount="100000" sheet="1" objects="1" scenarios="1" autoFilter="0"/>
  <mergeCells count="14">
    <mergeCell ref="AI5:AK5"/>
    <mergeCell ref="AM5:AW5"/>
    <mergeCell ref="A18:C18"/>
    <mergeCell ref="A1:AG1"/>
    <mergeCell ref="AI1:AW1"/>
    <mergeCell ref="A2:AG2"/>
    <mergeCell ref="AI2:AW2"/>
    <mergeCell ref="A3:AG3"/>
    <mergeCell ref="AI3:AW3"/>
    <mergeCell ref="A19:C19"/>
    <mergeCell ref="A22:C22"/>
    <mergeCell ref="G5:O5"/>
    <mergeCell ref="Q5:Y5"/>
    <mergeCell ref="AA5:AG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68"/>
  <sheetViews>
    <sheetView zoomScale="90" zoomScaleNormal="90" workbookViewId="0">
      <pane xSplit="3" ySplit="6" topLeftCell="D7" activePane="bottomRight" state="frozen"/>
      <selection pane="topRight" activeCell="D1" sqref="D1"/>
      <selection pane="bottomLeft" activeCell="A7" sqref="A7"/>
      <selection pane="bottomRight" activeCell="D7" sqref="D7"/>
    </sheetView>
  </sheetViews>
  <sheetFormatPr defaultRowHeight="14" x14ac:dyDescent="0.3"/>
  <cols>
    <col min="1" max="1" width="55.08203125" bestFit="1" customWidth="1"/>
    <col min="2" max="2" width="1.58203125" customWidth="1"/>
    <col min="3" max="3" width="9" bestFit="1" customWidth="1"/>
    <col min="4" max="4" width="1.58203125" customWidth="1"/>
    <col min="5" max="5" width="13.75" bestFit="1" customWidth="1"/>
    <col min="6" max="6" width="1.58203125" customWidth="1"/>
    <col min="7" max="7" width="11.4140625" bestFit="1" customWidth="1"/>
    <col min="8" max="8" width="1.58203125" customWidth="1"/>
    <col min="9" max="9" width="10.58203125" customWidth="1"/>
    <col min="10" max="10" width="1.58203125" customWidth="1"/>
    <col min="11" max="11" width="12.33203125" bestFit="1" customWidth="1"/>
    <col min="12" max="12" width="1.58203125" customWidth="1"/>
    <col min="13" max="13" width="11.4140625" bestFit="1" customWidth="1"/>
    <col min="14" max="14" width="1.58203125" customWidth="1"/>
    <col min="15" max="15" width="12.33203125" bestFit="1" customWidth="1"/>
    <col min="16" max="16" width="1.58203125" customWidth="1"/>
    <col min="17" max="17" width="10.58203125" customWidth="1"/>
    <col min="18" max="18" width="1.58203125" customWidth="1"/>
    <col min="19" max="19" width="12.33203125" bestFit="1" customWidth="1"/>
    <col min="20" max="20" width="1.58203125" customWidth="1"/>
    <col min="21" max="21" width="11.58203125" customWidth="1"/>
    <col min="22" max="22" width="1.58203125" customWidth="1"/>
    <col min="23" max="23" width="11.4140625" bestFit="1" customWidth="1"/>
    <col min="24" max="24" width="1.58203125" customWidth="1"/>
    <col min="25" max="25" width="12.33203125" bestFit="1" customWidth="1"/>
    <col min="26" max="26" width="1.58203125" customWidth="1"/>
    <col min="27" max="27" width="14.08203125" customWidth="1"/>
    <col min="28" max="28" width="1.58203125" customWidth="1"/>
    <col min="29" max="29" width="12" bestFit="1" customWidth="1"/>
    <col min="30" max="30" width="1.58203125" customWidth="1"/>
    <col min="31" max="31" width="10.1640625" bestFit="1" customWidth="1"/>
    <col min="32" max="32" width="1.58203125" customWidth="1"/>
    <col min="33" max="33" width="13.75" bestFit="1" customWidth="1"/>
    <col min="34" max="34" width="1.58203125" customWidth="1"/>
    <col min="35" max="35" width="13.75" bestFit="1" customWidth="1"/>
    <col min="36" max="36" width="1.58203125" customWidth="1"/>
    <col min="37" max="37" width="12.33203125" bestFit="1" customWidth="1"/>
    <col min="38" max="38" width="1.58203125" customWidth="1"/>
    <col min="39" max="39" width="13.58203125" customWidth="1"/>
    <col min="40" max="40" width="1.58203125" customWidth="1"/>
    <col min="41" max="41" width="13.58203125" customWidth="1"/>
    <col min="42" max="42" width="1.58203125" customWidth="1"/>
    <col min="43" max="43" width="13.58203125" customWidth="1"/>
    <col min="44" max="44" width="1.58203125" customWidth="1"/>
    <col min="45" max="45" width="13.58203125" customWidth="1"/>
    <col min="46" max="46" width="1.58203125" customWidth="1"/>
    <col min="47" max="47" width="13.58203125" customWidth="1"/>
    <col min="48" max="48" width="1.58203125" customWidth="1"/>
    <col min="49" max="49" width="13.58203125" customWidth="1"/>
  </cols>
  <sheetData>
    <row r="1" spans="1:52" s="21" customFormat="1" ht="15.5" x14ac:dyDescent="0.35">
      <c r="A1" s="63" t="s">
        <v>0</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20"/>
      <c r="AI1" s="63" t="s">
        <v>0</v>
      </c>
      <c r="AJ1" s="63"/>
      <c r="AK1" s="63"/>
      <c r="AL1" s="63"/>
      <c r="AM1" s="63"/>
      <c r="AN1" s="63"/>
      <c r="AO1" s="63"/>
      <c r="AP1" s="63"/>
      <c r="AQ1" s="63"/>
      <c r="AR1" s="63"/>
      <c r="AS1" s="63"/>
      <c r="AT1" s="63"/>
      <c r="AU1" s="63"/>
      <c r="AV1" s="63"/>
      <c r="AW1" s="63"/>
    </row>
    <row r="2" spans="1:52" s="21" customFormat="1" ht="18.5" x14ac:dyDescent="0.35">
      <c r="A2" s="63" t="s">
        <v>563</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22"/>
      <c r="AI2" s="63" t="s">
        <v>563</v>
      </c>
      <c r="AJ2" s="63"/>
      <c r="AK2" s="63"/>
      <c r="AL2" s="63"/>
      <c r="AM2" s="63"/>
      <c r="AN2" s="63"/>
      <c r="AO2" s="63"/>
      <c r="AP2" s="63"/>
      <c r="AQ2" s="63"/>
      <c r="AR2" s="63"/>
      <c r="AS2" s="63"/>
      <c r="AT2" s="63"/>
      <c r="AU2" s="63"/>
      <c r="AV2" s="63"/>
      <c r="AW2" s="63"/>
    </row>
    <row r="3" spans="1:52" s="21" customFormat="1" ht="15.5" x14ac:dyDescent="0.35">
      <c r="A3" s="68" t="s">
        <v>535</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32"/>
      <c r="AI3" s="63" t="s">
        <v>535</v>
      </c>
      <c r="AJ3" s="63"/>
      <c r="AK3" s="63"/>
      <c r="AL3" s="63"/>
      <c r="AM3" s="63"/>
      <c r="AN3" s="63"/>
      <c r="AO3" s="63"/>
      <c r="AP3" s="63"/>
      <c r="AQ3" s="63"/>
      <c r="AR3" s="63"/>
      <c r="AS3" s="63"/>
      <c r="AT3" s="63"/>
      <c r="AU3" s="63"/>
      <c r="AV3" s="63"/>
      <c r="AW3" s="63"/>
    </row>
    <row r="4" spans="1:52" s="21" customFormat="1" ht="14.5" x14ac:dyDescent="0.35">
      <c r="A4" s="12"/>
      <c r="B4" s="12"/>
      <c r="C4" s="12"/>
      <c r="E4" s="3"/>
      <c r="G4" s="3"/>
      <c r="I4" s="3"/>
      <c r="K4" s="3"/>
      <c r="U4" s="3"/>
      <c r="W4" s="3"/>
      <c r="Y4" s="3"/>
      <c r="AA4" s="3"/>
      <c r="AB4" s="3"/>
      <c r="AC4" s="3"/>
      <c r="AG4" s="3"/>
    </row>
    <row r="5" spans="1:52" s="21" customFormat="1" ht="30" customHeight="1" thickBot="1" x14ac:dyDescent="0.4">
      <c r="A5" s="12"/>
      <c r="B5" s="12"/>
      <c r="C5" s="12"/>
      <c r="E5" s="24"/>
      <c r="G5" s="66" t="s">
        <v>536</v>
      </c>
      <c r="H5" s="66"/>
      <c r="I5" s="66"/>
      <c r="J5" s="66"/>
      <c r="K5" s="66"/>
      <c r="L5" s="66"/>
      <c r="M5" s="66"/>
      <c r="N5" s="66"/>
      <c r="O5" s="66"/>
      <c r="Q5" s="66" t="s">
        <v>537</v>
      </c>
      <c r="R5" s="66"/>
      <c r="S5" s="66"/>
      <c r="T5" s="66"/>
      <c r="U5" s="66"/>
      <c r="V5" s="66"/>
      <c r="W5" s="66"/>
      <c r="X5" s="66"/>
      <c r="Y5" s="66"/>
      <c r="AA5" s="67" t="s">
        <v>538</v>
      </c>
      <c r="AB5" s="67"/>
      <c r="AC5" s="67"/>
      <c r="AD5" s="67"/>
      <c r="AE5" s="67"/>
      <c r="AF5" s="67"/>
      <c r="AG5" s="67"/>
      <c r="AI5" s="66" t="s">
        <v>539</v>
      </c>
      <c r="AJ5" s="66"/>
      <c r="AK5" s="66"/>
      <c r="AM5" s="67" t="s">
        <v>540</v>
      </c>
      <c r="AN5" s="67"/>
      <c r="AO5" s="67"/>
      <c r="AP5" s="67"/>
      <c r="AQ5" s="67"/>
      <c r="AR5" s="67"/>
      <c r="AS5" s="67"/>
      <c r="AT5" s="67"/>
      <c r="AU5" s="67"/>
      <c r="AV5" s="67"/>
      <c r="AW5" s="67"/>
    </row>
    <row r="6" spans="1:52" s="21" customFormat="1" ht="132" customHeight="1" thickBot="1" x14ac:dyDescent="0.4">
      <c r="A6" s="1" t="s">
        <v>3</v>
      </c>
      <c r="B6" s="2"/>
      <c r="C6" s="1" t="s">
        <v>4</v>
      </c>
      <c r="D6" s="3"/>
      <c r="E6" s="1" t="s">
        <v>541</v>
      </c>
      <c r="F6" s="4"/>
      <c r="G6" s="1" t="s">
        <v>542</v>
      </c>
      <c r="H6" s="6"/>
      <c r="I6" s="1" t="s">
        <v>564</v>
      </c>
      <c r="J6" s="6"/>
      <c r="K6" s="1" t="s">
        <v>544</v>
      </c>
      <c r="L6" s="25"/>
      <c r="M6" s="1" t="s">
        <v>545</v>
      </c>
      <c r="N6" s="2"/>
      <c r="O6" s="1" t="s">
        <v>546</v>
      </c>
      <c r="P6" s="2"/>
      <c r="Q6" s="1" t="s">
        <v>547</v>
      </c>
      <c r="R6" s="2"/>
      <c r="S6" s="1" t="s">
        <v>564</v>
      </c>
      <c r="U6" s="1" t="s">
        <v>544</v>
      </c>
      <c r="V6" s="4"/>
      <c r="W6" s="1" t="s">
        <v>545</v>
      </c>
      <c r="X6" s="6"/>
      <c r="Y6" s="1" t="s">
        <v>548</v>
      </c>
      <c r="Z6" s="6"/>
      <c r="AA6" s="1" t="s">
        <v>549</v>
      </c>
      <c r="AB6" s="2"/>
      <c r="AC6" s="1" t="s">
        <v>550</v>
      </c>
      <c r="AD6" s="25"/>
      <c r="AE6" s="1" t="s">
        <v>551</v>
      </c>
      <c r="AF6" s="2"/>
      <c r="AG6" s="1" t="s">
        <v>552</v>
      </c>
      <c r="AH6" s="6"/>
      <c r="AI6" s="1" t="s">
        <v>553</v>
      </c>
      <c r="AJ6" s="2"/>
      <c r="AK6" s="1" t="s">
        <v>565</v>
      </c>
      <c r="AL6" s="6"/>
      <c r="AM6" s="26" t="s">
        <v>605</v>
      </c>
      <c r="AO6" s="26" t="s">
        <v>606</v>
      </c>
      <c r="AQ6" s="26" t="s">
        <v>607</v>
      </c>
      <c r="AS6" s="26" t="s">
        <v>608</v>
      </c>
      <c r="AU6" s="26" t="s">
        <v>609</v>
      </c>
      <c r="AW6" s="1" t="s">
        <v>555</v>
      </c>
    </row>
    <row r="7" spans="1:52" s="3" customFormat="1" ht="6.65" customHeight="1" x14ac:dyDescent="0.35">
      <c r="A7" s="5"/>
      <c r="B7" s="5"/>
      <c r="C7" s="5"/>
      <c r="D7" s="6"/>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row>
    <row r="8" spans="1:52" s="3" customFormat="1" ht="14.5" x14ac:dyDescent="0.35">
      <c r="A8" s="5" t="s">
        <v>6</v>
      </c>
      <c r="B8" s="5"/>
      <c r="C8" s="3" t="s">
        <v>7</v>
      </c>
      <c r="D8" s="6"/>
      <c r="E8" s="8">
        <v>1388457434</v>
      </c>
      <c r="F8" s="28"/>
      <c r="G8" s="8">
        <v>69167629.299999997</v>
      </c>
      <c r="H8" s="8"/>
      <c r="I8" s="8">
        <v>0</v>
      </c>
      <c r="J8" s="8"/>
      <c r="K8" s="8">
        <v>269605765.63999999</v>
      </c>
      <c r="L8" s="8"/>
      <c r="M8" s="8">
        <v>3272233.9299999997</v>
      </c>
      <c r="N8" s="8"/>
      <c r="O8" s="8">
        <v>342045628.87</v>
      </c>
      <c r="P8" s="8"/>
      <c r="Q8" s="8">
        <v>0</v>
      </c>
      <c r="R8" s="8"/>
      <c r="S8" s="8">
        <v>273460609.53999996</v>
      </c>
      <c r="T8" s="8"/>
      <c r="U8" s="8">
        <v>0</v>
      </c>
      <c r="V8" s="8"/>
      <c r="W8" s="8">
        <v>16209145.51</v>
      </c>
      <c r="X8" s="8"/>
      <c r="Y8" s="8">
        <v>289669755.04999995</v>
      </c>
      <c r="Z8" s="8"/>
      <c r="AA8" s="8">
        <v>298039265</v>
      </c>
      <c r="AB8" s="8"/>
      <c r="AC8" s="8">
        <v>-51300244.479999997</v>
      </c>
      <c r="AD8" s="8"/>
      <c r="AE8" s="33">
        <v>-8029804.8800000008</v>
      </c>
      <c r="AF8" s="8"/>
      <c r="AG8" s="8">
        <v>238709215.64000002</v>
      </c>
      <c r="AH8" s="8"/>
      <c r="AI8" s="8">
        <v>2718930414</v>
      </c>
      <c r="AJ8" s="8"/>
      <c r="AK8" s="8">
        <v>280700954</v>
      </c>
      <c r="AL8" s="28"/>
      <c r="AM8" s="8">
        <v>172483475.53999999</v>
      </c>
      <c r="AN8" s="8"/>
      <c r="AO8" s="8">
        <v>-96749326.430000007</v>
      </c>
      <c r="AP8" s="8"/>
      <c r="AQ8" s="8">
        <v>-152336672.43000001</v>
      </c>
      <c r="AR8" s="8"/>
      <c r="AS8" s="8">
        <v>128978383</v>
      </c>
      <c r="AT8" s="8"/>
      <c r="AU8" s="8">
        <v>0</v>
      </c>
      <c r="AV8" s="8"/>
      <c r="AW8" s="8">
        <v>0</v>
      </c>
      <c r="AX8" s="18"/>
      <c r="AZ8" s="18"/>
    </row>
    <row r="9" spans="1:52" s="3" customFormat="1" ht="14.5" x14ac:dyDescent="0.35">
      <c r="A9" s="5" t="s">
        <v>28</v>
      </c>
      <c r="B9" s="5"/>
      <c r="C9" s="3" t="s">
        <v>29</v>
      </c>
      <c r="D9" s="6"/>
      <c r="E9" s="27">
        <v>0</v>
      </c>
      <c r="F9" s="29"/>
      <c r="G9" s="27">
        <v>0</v>
      </c>
      <c r="H9" s="27"/>
      <c r="I9" s="27">
        <v>0</v>
      </c>
      <c r="J9" s="27"/>
      <c r="K9" s="27">
        <v>0</v>
      </c>
      <c r="L9" s="27"/>
      <c r="M9" s="27">
        <v>0</v>
      </c>
      <c r="N9" s="27"/>
      <c r="O9" s="27">
        <v>0</v>
      </c>
      <c r="P9" s="27"/>
      <c r="Q9" s="27">
        <v>0</v>
      </c>
      <c r="R9" s="27"/>
      <c r="S9" s="27">
        <v>0</v>
      </c>
      <c r="T9" s="27"/>
      <c r="U9" s="27">
        <v>0</v>
      </c>
      <c r="V9" s="27"/>
      <c r="W9" s="27">
        <v>0</v>
      </c>
      <c r="X9" s="27"/>
      <c r="Y9" s="27">
        <v>0</v>
      </c>
      <c r="Z9" s="27"/>
      <c r="AA9" s="27">
        <v>0</v>
      </c>
      <c r="AB9" s="27"/>
      <c r="AC9" s="27">
        <v>2036.84</v>
      </c>
      <c r="AD9" s="27"/>
      <c r="AE9" s="27">
        <v>0</v>
      </c>
      <c r="AF9" s="27"/>
      <c r="AG9" s="7">
        <v>2036.84</v>
      </c>
      <c r="AH9" s="27"/>
      <c r="AI9" s="27">
        <v>0</v>
      </c>
      <c r="AJ9" s="27"/>
      <c r="AK9" s="27">
        <v>0</v>
      </c>
      <c r="AL9" s="29"/>
      <c r="AM9" s="27">
        <v>0</v>
      </c>
      <c r="AN9" s="27"/>
      <c r="AO9" s="27">
        <v>0</v>
      </c>
      <c r="AP9" s="27"/>
      <c r="AQ9" s="27">
        <v>0</v>
      </c>
      <c r="AR9" s="27"/>
      <c r="AS9" s="27">
        <v>0</v>
      </c>
      <c r="AT9" s="27"/>
      <c r="AU9" s="27">
        <v>0</v>
      </c>
      <c r="AW9" s="27">
        <v>0</v>
      </c>
      <c r="AX9" s="18"/>
      <c r="AZ9" s="18"/>
    </row>
    <row r="10" spans="1:52" s="3" customFormat="1" ht="14.5" x14ac:dyDescent="0.35">
      <c r="A10" s="5" t="s">
        <v>30</v>
      </c>
      <c r="B10" s="5"/>
      <c r="C10" s="3" t="s">
        <v>31</v>
      </c>
      <c r="D10" s="4"/>
      <c r="E10" s="27">
        <v>0</v>
      </c>
      <c r="F10" s="29"/>
      <c r="G10" s="27">
        <v>0</v>
      </c>
      <c r="H10" s="27"/>
      <c r="I10" s="27">
        <v>0</v>
      </c>
      <c r="J10" s="27"/>
      <c r="K10" s="27">
        <v>0</v>
      </c>
      <c r="L10" s="27"/>
      <c r="M10" s="27">
        <v>0</v>
      </c>
      <c r="N10" s="27"/>
      <c r="O10" s="27">
        <v>0</v>
      </c>
      <c r="P10" s="27"/>
      <c r="Q10" s="27">
        <v>0</v>
      </c>
      <c r="R10" s="27"/>
      <c r="S10" s="27">
        <v>0</v>
      </c>
      <c r="T10" s="27"/>
      <c r="U10" s="27">
        <v>0</v>
      </c>
      <c r="V10" s="27"/>
      <c r="W10" s="27">
        <v>0</v>
      </c>
      <c r="X10" s="27"/>
      <c r="Y10" s="27">
        <v>0</v>
      </c>
      <c r="Z10" s="27"/>
      <c r="AA10" s="27">
        <v>0</v>
      </c>
      <c r="AB10" s="27"/>
      <c r="AC10" s="27">
        <v>3572.76</v>
      </c>
      <c r="AD10" s="27"/>
      <c r="AE10" s="27">
        <v>0</v>
      </c>
      <c r="AF10" s="27"/>
      <c r="AG10" s="7">
        <v>3572.76</v>
      </c>
      <c r="AH10" s="27"/>
      <c r="AI10" s="27">
        <v>0</v>
      </c>
      <c r="AJ10" s="27"/>
      <c r="AK10" s="27">
        <v>0</v>
      </c>
      <c r="AL10" s="29"/>
      <c r="AM10" s="27">
        <v>0</v>
      </c>
      <c r="AN10" s="27"/>
      <c r="AO10" s="27">
        <v>0</v>
      </c>
      <c r="AP10" s="27"/>
      <c r="AQ10" s="27">
        <v>0</v>
      </c>
      <c r="AR10" s="27"/>
      <c r="AS10" s="27">
        <v>0</v>
      </c>
      <c r="AT10" s="27"/>
      <c r="AU10" s="27">
        <v>0</v>
      </c>
      <c r="AW10" s="27">
        <v>0</v>
      </c>
      <c r="AX10" s="18"/>
      <c r="AZ10" s="18"/>
    </row>
    <row r="11" spans="1:52" s="3" customFormat="1" ht="14.5" x14ac:dyDescent="0.35">
      <c r="A11" s="5" t="s">
        <v>32</v>
      </c>
      <c r="B11" s="5"/>
      <c r="C11" s="3" t="s">
        <v>33</v>
      </c>
      <c r="D11" s="27"/>
      <c r="E11" s="27">
        <v>343119</v>
      </c>
      <c r="F11" s="29"/>
      <c r="G11" s="27">
        <v>17092.46</v>
      </c>
      <c r="H11" s="27"/>
      <c r="I11" s="27">
        <v>0</v>
      </c>
      <c r="J11" s="27"/>
      <c r="K11" s="27">
        <v>66625.55</v>
      </c>
      <c r="L11" s="27"/>
      <c r="M11" s="27">
        <v>112028.58</v>
      </c>
      <c r="N11" s="27"/>
      <c r="O11" s="27">
        <v>195746.59000000003</v>
      </c>
      <c r="P11" s="27"/>
      <c r="Q11" s="27">
        <v>0</v>
      </c>
      <c r="R11" s="27"/>
      <c r="S11" s="27">
        <v>67577.829999999987</v>
      </c>
      <c r="T11" s="27"/>
      <c r="U11" s="27">
        <v>0</v>
      </c>
      <c r="V11" s="27"/>
      <c r="W11" s="27">
        <v>11622.5</v>
      </c>
      <c r="X11" s="27"/>
      <c r="Y11" s="27">
        <v>79200.329999999987</v>
      </c>
      <c r="Z11" s="27"/>
      <c r="AA11" s="27">
        <v>73652</v>
      </c>
      <c r="AB11" s="27"/>
      <c r="AC11" s="27">
        <v>104969.67</v>
      </c>
      <c r="AD11" s="27"/>
      <c r="AE11" s="27">
        <v>79783.009999999995</v>
      </c>
      <c r="AF11" s="27"/>
      <c r="AG11" s="7">
        <v>258404.68</v>
      </c>
      <c r="AH11" s="27"/>
      <c r="AI11" s="27">
        <v>671908</v>
      </c>
      <c r="AJ11" s="27"/>
      <c r="AK11" s="27">
        <v>69367</v>
      </c>
      <c r="AL11" s="29"/>
      <c r="AM11" s="27">
        <v>123591.01</v>
      </c>
      <c r="AN11" s="27"/>
      <c r="AO11" s="27">
        <v>-12590.47</v>
      </c>
      <c r="AP11" s="27"/>
      <c r="AQ11" s="27">
        <v>-26327.47</v>
      </c>
      <c r="AR11" s="27"/>
      <c r="AS11" s="27">
        <v>31873</v>
      </c>
      <c r="AT11" s="27"/>
      <c r="AU11" s="27">
        <v>0</v>
      </c>
      <c r="AW11" s="27">
        <v>0</v>
      </c>
      <c r="AX11" s="18"/>
      <c r="AZ11" s="18"/>
    </row>
    <row r="12" spans="1:52" s="3" customFormat="1" ht="14.5" x14ac:dyDescent="0.35">
      <c r="A12" s="5" t="s">
        <v>34</v>
      </c>
      <c r="B12" s="5"/>
      <c r="C12" s="3" t="s">
        <v>35</v>
      </c>
      <c r="D12" s="27"/>
      <c r="E12" s="27">
        <v>18532</v>
      </c>
      <c r="F12" s="29"/>
      <c r="G12" s="27">
        <v>923.23</v>
      </c>
      <c r="H12" s="27"/>
      <c r="I12" s="27">
        <v>0</v>
      </c>
      <c r="J12" s="27"/>
      <c r="K12" s="27">
        <v>3598.42</v>
      </c>
      <c r="L12" s="27"/>
      <c r="M12" s="27">
        <v>2610.34</v>
      </c>
      <c r="N12" s="27"/>
      <c r="O12" s="27">
        <v>7131.99</v>
      </c>
      <c r="P12" s="27"/>
      <c r="Q12" s="27">
        <v>0</v>
      </c>
      <c r="R12" s="27"/>
      <c r="S12" s="27">
        <v>3649.76</v>
      </c>
      <c r="T12" s="27"/>
      <c r="U12" s="27">
        <v>0</v>
      </c>
      <c r="V12" s="27"/>
      <c r="W12" s="27">
        <v>6548.19</v>
      </c>
      <c r="X12" s="27"/>
      <c r="Y12" s="27">
        <v>10197.950000000001</v>
      </c>
      <c r="Z12" s="27"/>
      <c r="AA12" s="27">
        <v>3978</v>
      </c>
      <c r="AB12" s="27"/>
      <c r="AC12" s="27">
        <v>19305.080000000002</v>
      </c>
      <c r="AD12" s="27"/>
      <c r="AE12" s="27">
        <v>-1469.08</v>
      </c>
      <c r="AF12" s="27"/>
      <c r="AG12" s="7">
        <v>21814</v>
      </c>
      <c r="AH12" s="27"/>
      <c r="AI12" s="27">
        <v>36289</v>
      </c>
      <c r="AJ12" s="27"/>
      <c r="AK12" s="27">
        <v>3747</v>
      </c>
      <c r="AL12" s="29"/>
      <c r="AM12" s="27">
        <v>-2839.42</v>
      </c>
      <c r="AN12" s="27"/>
      <c r="AO12" s="27">
        <v>-603.22</v>
      </c>
      <c r="AP12" s="27"/>
      <c r="AQ12" s="27">
        <v>-1345.22</v>
      </c>
      <c r="AR12" s="27"/>
      <c r="AS12" s="27">
        <v>1721</v>
      </c>
      <c r="AT12" s="27"/>
      <c r="AU12" s="27">
        <v>0</v>
      </c>
      <c r="AW12" s="27">
        <v>0</v>
      </c>
      <c r="AX12" s="18"/>
      <c r="AZ12" s="18"/>
    </row>
    <row r="13" spans="1:52" s="3" customFormat="1" ht="14.5" x14ac:dyDescent="0.35">
      <c r="A13" s="5" t="s">
        <v>36</v>
      </c>
      <c r="B13" s="5"/>
      <c r="C13" s="3" t="s">
        <v>37</v>
      </c>
      <c r="D13" s="6"/>
      <c r="E13" s="27">
        <v>593593</v>
      </c>
      <c r="F13" s="29"/>
      <c r="G13" s="27">
        <v>29570.81</v>
      </c>
      <c r="H13" s="27"/>
      <c r="I13" s="27">
        <v>0</v>
      </c>
      <c r="J13" s="27"/>
      <c r="K13" s="27">
        <v>115261.88</v>
      </c>
      <c r="L13" s="27"/>
      <c r="M13" s="27">
        <v>193689.7</v>
      </c>
      <c r="N13" s="27"/>
      <c r="O13" s="27">
        <v>338522.39</v>
      </c>
      <c r="P13" s="27"/>
      <c r="Q13" s="27">
        <v>0</v>
      </c>
      <c r="R13" s="27"/>
      <c r="S13" s="27">
        <v>116910.33000000002</v>
      </c>
      <c r="T13" s="27"/>
      <c r="U13" s="27">
        <v>0</v>
      </c>
      <c r="V13" s="27"/>
      <c r="W13" s="27">
        <v>27613.39</v>
      </c>
      <c r="X13" s="27"/>
      <c r="Y13" s="27">
        <v>144523.72000000003</v>
      </c>
      <c r="Z13" s="27"/>
      <c r="AA13" s="27">
        <v>127418</v>
      </c>
      <c r="AB13" s="27"/>
      <c r="AC13" s="27">
        <v>492213.24</v>
      </c>
      <c r="AD13" s="27"/>
      <c r="AE13" s="27">
        <v>72197.830000000016</v>
      </c>
      <c r="AF13" s="27"/>
      <c r="AG13" s="7">
        <v>691829.07000000007</v>
      </c>
      <c r="AH13" s="27"/>
      <c r="AI13" s="27">
        <v>1162397</v>
      </c>
      <c r="AJ13" s="27"/>
      <c r="AK13" s="27">
        <v>120005</v>
      </c>
      <c r="AL13" s="29"/>
      <c r="AM13" s="27">
        <v>127881.17000000001</v>
      </c>
      <c r="AN13" s="27"/>
      <c r="AO13" s="27">
        <v>17370.560000000005</v>
      </c>
      <c r="AP13" s="27"/>
      <c r="AQ13" s="27">
        <v>-6394.4399999999951</v>
      </c>
      <c r="AR13" s="27"/>
      <c r="AS13" s="27">
        <v>55141</v>
      </c>
      <c r="AT13" s="27"/>
      <c r="AU13" s="27">
        <v>0</v>
      </c>
      <c r="AW13" s="27">
        <v>0</v>
      </c>
      <c r="AX13" s="18"/>
      <c r="AZ13" s="18"/>
    </row>
    <row r="14" spans="1:52" s="3" customFormat="1" ht="14.5" x14ac:dyDescent="0.35">
      <c r="A14" s="5" t="s">
        <v>38</v>
      </c>
      <c r="B14" s="5"/>
      <c r="C14" s="3" t="s">
        <v>39</v>
      </c>
      <c r="D14" s="6"/>
      <c r="E14" s="27">
        <v>101687</v>
      </c>
      <c r="F14" s="29"/>
      <c r="G14" s="27">
        <v>5065.2700000000004</v>
      </c>
      <c r="H14" s="27"/>
      <c r="I14" s="27">
        <v>0</v>
      </c>
      <c r="J14" s="27"/>
      <c r="K14" s="27">
        <v>19745.169999999998</v>
      </c>
      <c r="L14" s="27"/>
      <c r="M14" s="27">
        <v>32517.03</v>
      </c>
      <c r="N14" s="27"/>
      <c r="O14" s="27">
        <v>57327.47</v>
      </c>
      <c r="P14" s="27"/>
      <c r="Q14" s="27">
        <v>0</v>
      </c>
      <c r="R14" s="27"/>
      <c r="S14" s="27">
        <v>20027.580000000002</v>
      </c>
      <c r="T14" s="27"/>
      <c r="U14" s="27">
        <v>0</v>
      </c>
      <c r="V14" s="27"/>
      <c r="W14" s="27">
        <v>45981.279999999999</v>
      </c>
      <c r="X14" s="27"/>
      <c r="Y14" s="27">
        <v>66008.86</v>
      </c>
      <c r="Z14" s="27"/>
      <c r="AA14" s="27">
        <v>21828</v>
      </c>
      <c r="AB14" s="27"/>
      <c r="AC14" s="27">
        <v>243956.34</v>
      </c>
      <c r="AD14" s="27"/>
      <c r="AE14" s="27">
        <v>14596.45</v>
      </c>
      <c r="AF14" s="27"/>
      <c r="AG14" s="7">
        <v>280380.78999999998</v>
      </c>
      <c r="AH14" s="27"/>
      <c r="AI14" s="27">
        <v>199127</v>
      </c>
      <c r="AJ14" s="27"/>
      <c r="AK14" s="27">
        <v>20558</v>
      </c>
      <c r="AL14" s="29"/>
      <c r="AM14" s="27">
        <v>30470.61</v>
      </c>
      <c r="AN14" s="27"/>
      <c r="AO14" s="27">
        <v>-22262.93</v>
      </c>
      <c r="AP14" s="27"/>
      <c r="AQ14" s="27">
        <v>-26333.93</v>
      </c>
      <c r="AR14" s="27"/>
      <c r="AS14" s="27">
        <v>9446</v>
      </c>
      <c r="AT14" s="27"/>
      <c r="AU14" s="27">
        <v>0</v>
      </c>
      <c r="AW14" s="27">
        <v>0</v>
      </c>
      <c r="AX14" s="18"/>
      <c r="AZ14" s="18"/>
    </row>
    <row r="15" spans="1:52" s="3" customFormat="1" ht="14.5" x14ac:dyDescent="0.35">
      <c r="A15" s="5" t="s">
        <v>40</v>
      </c>
      <c r="B15" s="5"/>
      <c r="C15" s="3" t="s">
        <v>41</v>
      </c>
      <c r="D15" s="6"/>
      <c r="E15" s="27">
        <v>0</v>
      </c>
      <c r="F15" s="29"/>
      <c r="G15" s="27">
        <v>0</v>
      </c>
      <c r="H15" s="27"/>
      <c r="I15" s="27">
        <v>0</v>
      </c>
      <c r="J15" s="27"/>
      <c r="K15" s="27">
        <v>0</v>
      </c>
      <c r="L15" s="27"/>
      <c r="M15" s="27">
        <v>0</v>
      </c>
      <c r="N15" s="27"/>
      <c r="O15" s="27">
        <v>0</v>
      </c>
      <c r="P15" s="27"/>
      <c r="Q15" s="27">
        <v>0</v>
      </c>
      <c r="R15" s="27"/>
      <c r="S15" s="27">
        <v>0</v>
      </c>
      <c r="T15" s="27"/>
      <c r="U15" s="27">
        <v>0</v>
      </c>
      <c r="V15" s="27"/>
      <c r="W15" s="27">
        <v>0</v>
      </c>
      <c r="X15" s="27"/>
      <c r="Y15" s="27">
        <v>0</v>
      </c>
      <c r="Z15" s="27"/>
      <c r="AA15" s="27">
        <v>0</v>
      </c>
      <c r="AB15" s="27"/>
      <c r="AC15" s="27">
        <v>122950.66</v>
      </c>
      <c r="AD15" s="27"/>
      <c r="AE15" s="27">
        <v>0</v>
      </c>
      <c r="AF15" s="27"/>
      <c r="AG15" s="7">
        <v>122950.66</v>
      </c>
      <c r="AH15" s="27"/>
      <c r="AI15" s="27">
        <v>0</v>
      </c>
      <c r="AJ15" s="27"/>
      <c r="AK15" s="27">
        <v>0</v>
      </c>
      <c r="AL15" s="29"/>
      <c r="AM15" s="27">
        <v>0</v>
      </c>
      <c r="AN15" s="27"/>
      <c r="AO15" s="27">
        <v>0</v>
      </c>
      <c r="AP15" s="27"/>
      <c r="AQ15" s="27">
        <v>0</v>
      </c>
      <c r="AR15" s="27"/>
      <c r="AS15" s="27">
        <v>0</v>
      </c>
      <c r="AT15" s="27"/>
      <c r="AU15" s="27">
        <v>0</v>
      </c>
      <c r="AW15" s="27">
        <v>0</v>
      </c>
      <c r="AX15" s="18"/>
      <c r="AZ15" s="18"/>
    </row>
    <row r="16" spans="1:52" s="3" customFormat="1" ht="14.5" x14ac:dyDescent="0.35">
      <c r="A16" s="5" t="s">
        <v>42</v>
      </c>
      <c r="B16" s="5"/>
      <c r="C16" s="3" t="s">
        <v>43</v>
      </c>
      <c r="D16" s="6"/>
      <c r="E16" s="27">
        <v>0</v>
      </c>
      <c r="F16" s="29"/>
      <c r="G16" s="27">
        <v>0</v>
      </c>
      <c r="H16" s="27"/>
      <c r="I16" s="27">
        <v>0</v>
      </c>
      <c r="J16" s="27"/>
      <c r="K16" s="27">
        <v>0</v>
      </c>
      <c r="L16" s="27"/>
      <c r="M16" s="27">
        <v>0</v>
      </c>
      <c r="N16" s="27"/>
      <c r="O16" s="27">
        <v>0</v>
      </c>
      <c r="P16" s="27"/>
      <c r="Q16" s="27">
        <v>0</v>
      </c>
      <c r="R16" s="27"/>
      <c r="S16" s="27">
        <v>0</v>
      </c>
      <c r="T16" s="27"/>
      <c r="U16" s="27">
        <v>0</v>
      </c>
      <c r="V16" s="27"/>
      <c r="W16" s="27">
        <v>0</v>
      </c>
      <c r="X16" s="27"/>
      <c r="Y16" s="27">
        <v>0</v>
      </c>
      <c r="Z16" s="27"/>
      <c r="AA16" s="27">
        <v>0</v>
      </c>
      <c r="AB16" s="27"/>
      <c r="AC16" s="27">
        <v>98197.41</v>
      </c>
      <c r="AD16" s="27"/>
      <c r="AE16" s="27">
        <v>0</v>
      </c>
      <c r="AF16" s="27"/>
      <c r="AG16" s="7">
        <v>98197.41</v>
      </c>
      <c r="AH16" s="27"/>
      <c r="AI16" s="27">
        <v>0</v>
      </c>
      <c r="AJ16" s="27"/>
      <c r="AK16" s="27">
        <v>0</v>
      </c>
      <c r="AL16" s="29"/>
      <c r="AM16" s="27">
        <v>0</v>
      </c>
      <c r="AN16" s="27"/>
      <c r="AO16" s="27">
        <v>0</v>
      </c>
      <c r="AP16" s="27"/>
      <c r="AQ16" s="27">
        <v>0</v>
      </c>
      <c r="AR16" s="27"/>
      <c r="AS16" s="27">
        <v>0</v>
      </c>
      <c r="AT16" s="27"/>
      <c r="AU16" s="27">
        <v>0</v>
      </c>
      <c r="AW16" s="27">
        <v>0</v>
      </c>
      <c r="AX16" s="18"/>
      <c r="AZ16" s="18"/>
    </row>
    <row r="17" spans="1:52" s="3" customFormat="1" ht="14.5" x14ac:dyDescent="0.35">
      <c r="A17" s="5" t="s">
        <v>44</v>
      </c>
      <c r="B17" s="5"/>
      <c r="C17" s="3" t="s">
        <v>45</v>
      </c>
      <c r="D17" s="6"/>
      <c r="E17" s="27">
        <v>0</v>
      </c>
      <c r="F17" s="29"/>
      <c r="G17" s="27">
        <v>0</v>
      </c>
      <c r="H17" s="27"/>
      <c r="I17" s="27">
        <v>0</v>
      </c>
      <c r="J17" s="27"/>
      <c r="K17" s="27">
        <v>0</v>
      </c>
      <c r="L17" s="27"/>
      <c r="M17" s="27">
        <v>0</v>
      </c>
      <c r="N17" s="27"/>
      <c r="O17" s="27">
        <v>0</v>
      </c>
      <c r="P17" s="27"/>
      <c r="Q17" s="27">
        <v>0</v>
      </c>
      <c r="R17" s="27"/>
      <c r="S17" s="27">
        <v>0</v>
      </c>
      <c r="T17" s="27"/>
      <c r="U17" s="27">
        <v>0</v>
      </c>
      <c r="V17" s="27"/>
      <c r="W17" s="27">
        <v>0</v>
      </c>
      <c r="X17" s="27"/>
      <c r="Y17" s="27">
        <v>0</v>
      </c>
      <c r="Z17" s="27"/>
      <c r="AA17" s="27">
        <v>0</v>
      </c>
      <c r="AB17" s="27"/>
      <c r="AC17" s="27">
        <v>160420.26999999999</v>
      </c>
      <c r="AD17" s="27"/>
      <c r="AE17" s="27">
        <v>0</v>
      </c>
      <c r="AF17" s="27"/>
      <c r="AG17" s="7">
        <v>160420.26999999999</v>
      </c>
      <c r="AH17" s="27"/>
      <c r="AI17" s="27">
        <v>0</v>
      </c>
      <c r="AJ17" s="27"/>
      <c r="AK17" s="27">
        <v>0</v>
      </c>
      <c r="AL17" s="29"/>
      <c r="AM17" s="27">
        <v>0</v>
      </c>
      <c r="AN17" s="27"/>
      <c r="AO17" s="27">
        <v>0</v>
      </c>
      <c r="AP17" s="27"/>
      <c r="AQ17" s="27">
        <v>0</v>
      </c>
      <c r="AR17" s="27"/>
      <c r="AS17" s="27">
        <v>0</v>
      </c>
      <c r="AT17" s="27"/>
      <c r="AU17" s="27">
        <v>0</v>
      </c>
      <c r="AW17" s="27">
        <v>0</v>
      </c>
      <c r="AX17" s="18"/>
      <c r="AZ17" s="18"/>
    </row>
    <row r="18" spans="1:52" s="3" customFormat="1" ht="14.5" x14ac:dyDescent="0.35">
      <c r="A18" s="5" t="s">
        <v>46</v>
      </c>
      <c r="B18" s="5"/>
      <c r="C18" s="3" t="s">
        <v>47</v>
      </c>
      <c r="D18" s="6"/>
      <c r="E18" s="27">
        <v>0</v>
      </c>
      <c r="F18" s="29"/>
      <c r="G18" s="27">
        <v>0</v>
      </c>
      <c r="H18" s="27"/>
      <c r="I18" s="27">
        <v>0</v>
      </c>
      <c r="J18" s="27"/>
      <c r="K18" s="27">
        <v>0</v>
      </c>
      <c r="L18" s="27"/>
      <c r="M18" s="27">
        <v>0</v>
      </c>
      <c r="N18" s="27"/>
      <c r="O18" s="27">
        <v>0</v>
      </c>
      <c r="P18" s="27"/>
      <c r="Q18" s="27">
        <v>0</v>
      </c>
      <c r="R18" s="27"/>
      <c r="S18" s="27">
        <v>0</v>
      </c>
      <c r="T18" s="27"/>
      <c r="U18" s="27">
        <v>0</v>
      </c>
      <c r="V18" s="27"/>
      <c r="W18" s="27">
        <v>0</v>
      </c>
      <c r="X18" s="27"/>
      <c r="Y18" s="27">
        <v>0</v>
      </c>
      <c r="Z18" s="27"/>
      <c r="AA18" s="27">
        <v>0</v>
      </c>
      <c r="AB18" s="27"/>
      <c r="AC18" s="27">
        <v>86840.39</v>
      </c>
      <c r="AD18" s="27"/>
      <c r="AE18" s="27">
        <v>0</v>
      </c>
      <c r="AF18" s="27"/>
      <c r="AG18" s="7">
        <v>86840.39</v>
      </c>
      <c r="AH18" s="27"/>
      <c r="AI18" s="27">
        <v>0</v>
      </c>
      <c r="AJ18" s="27"/>
      <c r="AK18" s="27">
        <v>0</v>
      </c>
      <c r="AL18" s="29"/>
      <c r="AM18" s="27">
        <v>0</v>
      </c>
      <c r="AN18" s="27"/>
      <c r="AO18" s="27">
        <v>0</v>
      </c>
      <c r="AP18" s="27"/>
      <c r="AQ18" s="27">
        <v>0</v>
      </c>
      <c r="AR18" s="27"/>
      <c r="AS18" s="27">
        <v>0</v>
      </c>
      <c r="AT18" s="27"/>
      <c r="AU18" s="27">
        <v>0</v>
      </c>
      <c r="AW18" s="27">
        <v>0</v>
      </c>
      <c r="AX18" s="18"/>
      <c r="AZ18" s="18"/>
    </row>
    <row r="19" spans="1:52" s="3" customFormat="1" ht="14.5" x14ac:dyDescent="0.35">
      <c r="A19" s="5" t="s">
        <v>48</v>
      </c>
      <c r="B19" s="5"/>
      <c r="C19" s="3" t="s">
        <v>49</v>
      </c>
      <c r="D19" s="6"/>
      <c r="E19" s="27">
        <v>0</v>
      </c>
      <c r="F19" s="29"/>
      <c r="G19" s="27">
        <v>0</v>
      </c>
      <c r="H19" s="27"/>
      <c r="I19" s="27">
        <v>0</v>
      </c>
      <c r="J19" s="27"/>
      <c r="K19" s="27">
        <v>0</v>
      </c>
      <c r="L19" s="27"/>
      <c r="M19" s="27">
        <v>0</v>
      </c>
      <c r="N19" s="27"/>
      <c r="O19" s="27">
        <v>0</v>
      </c>
      <c r="P19" s="27"/>
      <c r="Q19" s="27">
        <v>0</v>
      </c>
      <c r="R19" s="27"/>
      <c r="S19" s="27">
        <v>0</v>
      </c>
      <c r="T19" s="27"/>
      <c r="U19" s="27">
        <v>0</v>
      </c>
      <c r="V19" s="27"/>
      <c r="W19" s="27">
        <v>0</v>
      </c>
      <c r="X19" s="27"/>
      <c r="Y19" s="27">
        <v>0</v>
      </c>
      <c r="Z19" s="27"/>
      <c r="AA19" s="27">
        <v>0</v>
      </c>
      <c r="AB19" s="27"/>
      <c r="AC19" s="27">
        <v>0</v>
      </c>
      <c r="AD19" s="27"/>
      <c r="AE19" s="27">
        <v>0</v>
      </c>
      <c r="AF19" s="27"/>
      <c r="AG19" s="7">
        <v>0</v>
      </c>
      <c r="AH19" s="27"/>
      <c r="AI19" s="27">
        <v>0</v>
      </c>
      <c r="AJ19" s="27"/>
      <c r="AK19" s="27">
        <v>0</v>
      </c>
      <c r="AL19" s="29"/>
      <c r="AM19" s="27">
        <v>0</v>
      </c>
      <c r="AN19" s="27"/>
      <c r="AO19" s="27">
        <v>0</v>
      </c>
      <c r="AP19" s="27"/>
      <c r="AQ19" s="27">
        <v>0</v>
      </c>
      <c r="AR19" s="27"/>
      <c r="AS19" s="27">
        <v>0</v>
      </c>
      <c r="AT19" s="27"/>
      <c r="AU19" s="27">
        <v>0</v>
      </c>
      <c r="AW19" s="27">
        <v>0</v>
      </c>
      <c r="AX19" s="18"/>
      <c r="AZ19" s="18"/>
    </row>
    <row r="20" spans="1:52" s="3" customFormat="1" ht="14.5" x14ac:dyDescent="0.35">
      <c r="A20" s="5" t="s">
        <v>50</v>
      </c>
      <c r="B20" s="5"/>
      <c r="C20" s="3" t="s">
        <v>51</v>
      </c>
      <c r="D20" s="6"/>
      <c r="E20" s="27">
        <v>0</v>
      </c>
      <c r="F20" s="29"/>
      <c r="G20" s="27">
        <v>0</v>
      </c>
      <c r="H20" s="27"/>
      <c r="I20" s="27">
        <v>0</v>
      </c>
      <c r="J20" s="27"/>
      <c r="K20" s="27">
        <v>0</v>
      </c>
      <c r="L20" s="27"/>
      <c r="M20" s="27">
        <v>0</v>
      </c>
      <c r="N20" s="27"/>
      <c r="O20" s="27">
        <v>0</v>
      </c>
      <c r="P20" s="27"/>
      <c r="Q20" s="27">
        <v>0</v>
      </c>
      <c r="R20" s="27"/>
      <c r="S20" s="27">
        <v>0</v>
      </c>
      <c r="T20" s="27"/>
      <c r="U20" s="27">
        <v>0</v>
      </c>
      <c r="V20" s="27"/>
      <c r="W20" s="27">
        <v>0</v>
      </c>
      <c r="X20" s="27"/>
      <c r="Y20" s="27">
        <v>0</v>
      </c>
      <c r="Z20" s="27"/>
      <c r="AA20" s="27">
        <v>0</v>
      </c>
      <c r="AB20" s="27"/>
      <c r="AC20" s="27">
        <v>40722.449999999997</v>
      </c>
      <c r="AD20" s="27"/>
      <c r="AE20" s="27">
        <v>0</v>
      </c>
      <c r="AF20" s="27"/>
      <c r="AG20" s="7">
        <v>40722.449999999997</v>
      </c>
      <c r="AH20" s="27"/>
      <c r="AI20" s="27">
        <v>0</v>
      </c>
      <c r="AJ20" s="27"/>
      <c r="AK20" s="27">
        <v>0</v>
      </c>
      <c r="AL20" s="29"/>
      <c r="AM20" s="27">
        <v>0</v>
      </c>
      <c r="AN20" s="27"/>
      <c r="AO20" s="27">
        <v>0</v>
      </c>
      <c r="AP20" s="27"/>
      <c r="AQ20" s="27">
        <v>0</v>
      </c>
      <c r="AR20" s="27"/>
      <c r="AS20" s="27">
        <v>0</v>
      </c>
      <c r="AT20" s="27"/>
      <c r="AU20" s="27">
        <v>0</v>
      </c>
      <c r="AW20" s="27">
        <v>0</v>
      </c>
      <c r="AX20" s="18"/>
      <c r="AZ20" s="18"/>
    </row>
    <row r="21" spans="1:52" s="3" customFormat="1" ht="14.5" x14ac:dyDescent="0.35">
      <c r="A21" s="5" t="s">
        <v>52</v>
      </c>
      <c r="B21" s="5"/>
      <c r="C21" s="3" t="s">
        <v>53</v>
      </c>
      <c r="D21" s="6"/>
      <c r="E21" s="27">
        <v>0</v>
      </c>
      <c r="F21" s="29"/>
      <c r="G21" s="27">
        <v>0</v>
      </c>
      <c r="H21" s="27"/>
      <c r="I21" s="27">
        <v>0</v>
      </c>
      <c r="J21" s="27"/>
      <c r="K21" s="27">
        <v>0</v>
      </c>
      <c r="L21" s="27"/>
      <c r="M21" s="27">
        <v>0</v>
      </c>
      <c r="N21" s="27"/>
      <c r="O21" s="27">
        <v>0</v>
      </c>
      <c r="P21" s="27"/>
      <c r="Q21" s="27">
        <v>0</v>
      </c>
      <c r="R21" s="27"/>
      <c r="S21" s="27">
        <v>0</v>
      </c>
      <c r="T21" s="27"/>
      <c r="U21" s="27">
        <v>0</v>
      </c>
      <c r="V21" s="27"/>
      <c r="W21" s="27">
        <v>138.82</v>
      </c>
      <c r="X21" s="27"/>
      <c r="Y21" s="27">
        <v>138.82</v>
      </c>
      <c r="Z21" s="27"/>
      <c r="AA21" s="27">
        <v>0</v>
      </c>
      <c r="AB21" s="27"/>
      <c r="AC21" s="27">
        <v>140515.94</v>
      </c>
      <c r="AD21" s="27"/>
      <c r="AE21" s="27">
        <v>-46</v>
      </c>
      <c r="AF21" s="27"/>
      <c r="AG21" s="7">
        <v>140469.94</v>
      </c>
      <c r="AH21" s="27"/>
      <c r="AI21" s="27">
        <v>0</v>
      </c>
      <c r="AJ21" s="27"/>
      <c r="AK21" s="27">
        <v>0</v>
      </c>
      <c r="AL21" s="29"/>
      <c r="AM21" s="27">
        <v>-46.27</v>
      </c>
      <c r="AN21" s="27"/>
      <c r="AO21" s="27">
        <v>-46.27</v>
      </c>
      <c r="AP21" s="27"/>
      <c r="AQ21" s="27">
        <v>-46.27</v>
      </c>
      <c r="AR21" s="27"/>
      <c r="AS21" s="27">
        <v>0</v>
      </c>
      <c r="AT21" s="27"/>
      <c r="AU21" s="27">
        <v>0</v>
      </c>
      <c r="AW21" s="27">
        <v>0</v>
      </c>
      <c r="AX21" s="18"/>
      <c r="AZ21" s="18"/>
    </row>
    <row r="22" spans="1:52" s="3" customFormat="1" ht="14.5" x14ac:dyDescent="0.35">
      <c r="A22" s="5" t="s">
        <v>54</v>
      </c>
      <c r="B22" s="5"/>
      <c r="C22" s="3" t="s">
        <v>55</v>
      </c>
      <c r="D22" s="6"/>
      <c r="E22" s="27">
        <v>0</v>
      </c>
      <c r="F22" s="29"/>
      <c r="G22" s="27">
        <v>0</v>
      </c>
      <c r="H22" s="27"/>
      <c r="I22" s="27">
        <v>0</v>
      </c>
      <c r="J22" s="27"/>
      <c r="K22" s="27">
        <v>0</v>
      </c>
      <c r="L22" s="27"/>
      <c r="M22" s="27">
        <v>0</v>
      </c>
      <c r="N22" s="27"/>
      <c r="O22" s="27">
        <v>0</v>
      </c>
      <c r="P22" s="27"/>
      <c r="Q22" s="27">
        <v>0</v>
      </c>
      <c r="R22" s="27"/>
      <c r="S22" s="27">
        <v>0</v>
      </c>
      <c r="T22" s="27"/>
      <c r="U22" s="27">
        <v>0</v>
      </c>
      <c r="V22" s="27"/>
      <c r="W22" s="27">
        <v>0</v>
      </c>
      <c r="X22" s="27"/>
      <c r="Y22" s="27">
        <v>0</v>
      </c>
      <c r="Z22" s="27"/>
      <c r="AA22" s="27">
        <v>0</v>
      </c>
      <c r="AB22" s="27"/>
      <c r="AC22" s="27">
        <v>96826.78</v>
      </c>
      <c r="AD22" s="27"/>
      <c r="AE22" s="27">
        <v>0</v>
      </c>
      <c r="AF22" s="27"/>
      <c r="AG22" s="7">
        <v>96826.78</v>
      </c>
      <c r="AH22" s="27"/>
      <c r="AI22" s="27">
        <v>0</v>
      </c>
      <c r="AJ22" s="27"/>
      <c r="AK22" s="27">
        <v>0</v>
      </c>
      <c r="AL22" s="29"/>
      <c r="AM22" s="27">
        <v>0</v>
      </c>
      <c r="AN22" s="27"/>
      <c r="AO22" s="27">
        <v>0</v>
      </c>
      <c r="AP22" s="27"/>
      <c r="AQ22" s="27">
        <v>0</v>
      </c>
      <c r="AR22" s="27"/>
      <c r="AS22" s="27">
        <v>0</v>
      </c>
      <c r="AT22" s="27"/>
      <c r="AU22" s="27">
        <v>0</v>
      </c>
      <c r="AW22" s="27">
        <v>0</v>
      </c>
      <c r="AX22" s="18"/>
      <c r="AZ22" s="18"/>
    </row>
    <row r="23" spans="1:52" s="3" customFormat="1" ht="14.5" x14ac:dyDescent="0.35">
      <c r="A23" s="5" t="s">
        <v>56</v>
      </c>
      <c r="B23" s="5"/>
      <c r="C23" s="3" t="s">
        <v>57</v>
      </c>
      <c r="D23" s="6"/>
      <c r="E23" s="27">
        <v>0</v>
      </c>
      <c r="F23" s="29"/>
      <c r="G23" s="27">
        <v>0</v>
      </c>
      <c r="H23" s="27"/>
      <c r="I23" s="27">
        <v>0</v>
      </c>
      <c r="J23" s="27"/>
      <c r="K23" s="27">
        <v>0</v>
      </c>
      <c r="L23" s="27"/>
      <c r="M23" s="27">
        <v>0</v>
      </c>
      <c r="N23" s="27"/>
      <c r="O23" s="27">
        <v>0</v>
      </c>
      <c r="P23" s="27"/>
      <c r="Q23" s="27">
        <v>0</v>
      </c>
      <c r="R23" s="27"/>
      <c r="S23" s="27">
        <v>0</v>
      </c>
      <c r="T23" s="27"/>
      <c r="U23" s="27">
        <v>0</v>
      </c>
      <c r="V23" s="27"/>
      <c r="W23" s="27">
        <v>0</v>
      </c>
      <c r="X23" s="27"/>
      <c r="Y23" s="27">
        <v>0</v>
      </c>
      <c r="Z23" s="27"/>
      <c r="AA23" s="27">
        <v>0</v>
      </c>
      <c r="AB23" s="27"/>
      <c r="AC23" s="27">
        <v>513418.68</v>
      </c>
      <c r="AD23" s="27"/>
      <c r="AE23" s="27">
        <v>0</v>
      </c>
      <c r="AF23" s="27"/>
      <c r="AG23" s="7">
        <v>513418.68</v>
      </c>
      <c r="AH23" s="27"/>
      <c r="AI23" s="27">
        <v>0</v>
      </c>
      <c r="AJ23" s="27"/>
      <c r="AK23" s="27">
        <v>0</v>
      </c>
      <c r="AL23" s="29"/>
      <c r="AM23" s="27">
        <v>0</v>
      </c>
      <c r="AN23" s="27"/>
      <c r="AO23" s="27">
        <v>0</v>
      </c>
      <c r="AP23" s="27"/>
      <c r="AQ23" s="27">
        <v>0</v>
      </c>
      <c r="AR23" s="27"/>
      <c r="AS23" s="27">
        <v>0</v>
      </c>
      <c r="AT23" s="27"/>
      <c r="AU23" s="27">
        <v>0</v>
      </c>
      <c r="AW23" s="27">
        <v>0</v>
      </c>
      <c r="AX23" s="18"/>
      <c r="AZ23" s="18"/>
    </row>
    <row r="24" spans="1:52" s="3" customFormat="1" ht="14.5" x14ac:dyDescent="0.35">
      <c r="A24" s="5" t="s">
        <v>58</v>
      </c>
      <c r="B24" s="5"/>
      <c r="C24" s="3" t="s">
        <v>59</v>
      </c>
      <c r="E24" s="27">
        <v>0</v>
      </c>
      <c r="F24" s="29"/>
      <c r="G24" s="27">
        <v>0</v>
      </c>
      <c r="H24" s="27"/>
      <c r="I24" s="27">
        <v>0</v>
      </c>
      <c r="J24" s="27"/>
      <c r="K24" s="27">
        <v>0</v>
      </c>
      <c r="L24" s="27"/>
      <c r="M24" s="27">
        <v>0</v>
      </c>
      <c r="N24" s="27"/>
      <c r="O24" s="27">
        <v>0</v>
      </c>
      <c r="P24" s="27"/>
      <c r="Q24" s="27">
        <v>0</v>
      </c>
      <c r="R24" s="27"/>
      <c r="S24" s="27">
        <v>0</v>
      </c>
      <c r="T24" s="27"/>
      <c r="U24" s="27">
        <v>0</v>
      </c>
      <c r="V24" s="27"/>
      <c r="W24" s="27">
        <v>0</v>
      </c>
      <c r="X24" s="27"/>
      <c r="Y24" s="27">
        <v>0</v>
      </c>
      <c r="Z24" s="27"/>
      <c r="AA24" s="27">
        <v>0</v>
      </c>
      <c r="AB24" s="27"/>
      <c r="AC24" s="27">
        <v>90828.91</v>
      </c>
      <c r="AD24" s="27"/>
      <c r="AE24" s="27">
        <v>0</v>
      </c>
      <c r="AF24" s="27"/>
      <c r="AG24" s="7">
        <v>90828.91</v>
      </c>
      <c r="AH24" s="27"/>
      <c r="AI24" s="27">
        <v>0</v>
      </c>
      <c r="AJ24" s="27"/>
      <c r="AK24" s="27">
        <v>0</v>
      </c>
      <c r="AL24" s="29"/>
      <c r="AM24" s="27">
        <v>0</v>
      </c>
      <c r="AN24" s="27"/>
      <c r="AO24" s="27">
        <v>0</v>
      </c>
      <c r="AP24" s="27"/>
      <c r="AQ24" s="27">
        <v>0</v>
      </c>
      <c r="AR24" s="27"/>
      <c r="AS24" s="27">
        <v>0</v>
      </c>
      <c r="AT24" s="27"/>
      <c r="AU24" s="27">
        <v>0</v>
      </c>
      <c r="AW24" s="27">
        <v>0</v>
      </c>
      <c r="AX24" s="18"/>
      <c r="AZ24" s="18"/>
    </row>
    <row r="25" spans="1:52" s="3" customFormat="1" ht="14.5" x14ac:dyDescent="0.35">
      <c r="A25" s="5" t="s">
        <v>60</v>
      </c>
      <c r="B25" s="5"/>
      <c r="C25" s="3" t="s">
        <v>61</v>
      </c>
      <c r="D25" s="6"/>
      <c r="E25" s="27">
        <v>161499</v>
      </c>
      <c r="F25" s="29"/>
      <c r="G25" s="27">
        <v>8045.76</v>
      </c>
      <c r="H25" s="27"/>
      <c r="I25" s="27">
        <v>0</v>
      </c>
      <c r="J25" s="27"/>
      <c r="K25" s="27">
        <v>31359.3</v>
      </c>
      <c r="L25" s="27"/>
      <c r="M25" s="27">
        <v>75388.429999999993</v>
      </c>
      <c r="N25" s="27"/>
      <c r="O25" s="27">
        <v>114793.48999999999</v>
      </c>
      <c r="P25" s="27"/>
      <c r="Q25" s="27">
        <v>0</v>
      </c>
      <c r="R25" s="27"/>
      <c r="S25" s="27">
        <v>31807.37999999999</v>
      </c>
      <c r="T25" s="27"/>
      <c r="U25" s="27">
        <v>0</v>
      </c>
      <c r="V25" s="27"/>
      <c r="W25" s="27">
        <v>5470</v>
      </c>
      <c r="X25" s="27"/>
      <c r="Y25" s="27">
        <v>37277.37999999999</v>
      </c>
      <c r="Z25" s="27"/>
      <c r="AA25" s="27">
        <v>34666</v>
      </c>
      <c r="AB25" s="27"/>
      <c r="AC25" s="27">
        <v>70884.67</v>
      </c>
      <c r="AD25" s="27"/>
      <c r="AE25" s="27">
        <v>21464.85</v>
      </c>
      <c r="AF25" s="27"/>
      <c r="AG25" s="7">
        <v>127015.51999999999</v>
      </c>
      <c r="AH25" s="27"/>
      <c r="AI25" s="27">
        <v>316254</v>
      </c>
      <c r="AJ25" s="27"/>
      <c r="AK25" s="27">
        <v>32650</v>
      </c>
      <c r="AL25" s="29"/>
      <c r="AM25" s="27">
        <v>45004.51</v>
      </c>
      <c r="AN25" s="27"/>
      <c r="AO25" s="27">
        <v>11987.470000000001</v>
      </c>
      <c r="AP25" s="27"/>
      <c r="AQ25" s="27">
        <v>5521.4700000000012</v>
      </c>
      <c r="AR25" s="27"/>
      <c r="AS25" s="27">
        <v>15002</v>
      </c>
      <c r="AT25" s="27"/>
      <c r="AU25" s="27">
        <v>0</v>
      </c>
      <c r="AW25" s="27">
        <v>0</v>
      </c>
      <c r="AX25" s="18"/>
      <c r="AZ25" s="18"/>
    </row>
    <row r="26" spans="1:52" s="3" customFormat="1" ht="14.5" x14ac:dyDescent="0.35">
      <c r="A26" s="5" t="s">
        <v>62</v>
      </c>
      <c r="B26" s="5"/>
      <c r="C26" s="3" t="s">
        <v>63</v>
      </c>
      <c r="D26" s="6"/>
      <c r="E26" s="27">
        <v>27248</v>
      </c>
      <c r="F26" s="29"/>
      <c r="G26" s="27">
        <v>1357.02</v>
      </c>
      <c r="H26" s="27"/>
      <c r="I26" s="27">
        <v>0</v>
      </c>
      <c r="J26" s="27"/>
      <c r="K26" s="27">
        <v>5290.94</v>
      </c>
      <c r="L26" s="27"/>
      <c r="M26" s="27">
        <v>4750.47</v>
      </c>
      <c r="N26" s="27"/>
      <c r="O26" s="27">
        <v>11398.43</v>
      </c>
      <c r="P26" s="27"/>
      <c r="Q26" s="27">
        <v>0</v>
      </c>
      <c r="R26" s="27"/>
      <c r="S26" s="27">
        <v>5366.260000000002</v>
      </c>
      <c r="T26" s="27"/>
      <c r="U26" s="27">
        <v>0</v>
      </c>
      <c r="V26" s="27"/>
      <c r="W26" s="27">
        <v>1494.37</v>
      </c>
      <c r="X26" s="27"/>
      <c r="Y26" s="27">
        <v>6860.6300000000019</v>
      </c>
      <c r="Z26" s="27"/>
      <c r="AA26" s="27">
        <v>5849</v>
      </c>
      <c r="AB26" s="27"/>
      <c r="AC26" s="27">
        <v>8070.15</v>
      </c>
      <c r="AD26" s="27"/>
      <c r="AE26" s="27">
        <v>-2941.05</v>
      </c>
      <c r="AF26" s="27"/>
      <c r="AG26" s="7">
        <v>10978.099999999999</v>
      </c>
      <c r="AH26" s="27"/>
      <c r="AI26" s="27">
        <v>53358</v>
      </c>
      <c r="AJ26" s="27"/>
      <c r="AK26" s="27">
        <v>5509</v>
      </c>
      <c r="AL26" s="29"/>
      <c r="AM26" s="27">
        <v>4263.1099999999997</v>
      </c>
      <c r="AN26" s="27"/>
      <c r="AO26" s="27">
        <v>-583.01</v>
      </c>
      <c r="AP26" s="27"/>
      <c r="AQ26" s="27">
        <v>-1674.01</v>
      </c>
      <c r="AR26" s="27"/>
      <c r="AS26" s="27">
        <v>2531</v>
      </c>
      <c r="AT26" s="27"/>
      <c r="AU26" s="27">
        <v>0</v>
      </c>
      <c r="AW26" s="27">
        <v>0</v>
      </c>
      <c r="AX26" s="18"/>
      <c r="AZ26" s="18"/>
    </row>
    <row r="27" spans="1:52" s="3" customFormat="1" ht="14.5" x14ac:dyDescent="0.35">
      <c r="A27" s="5" t="s">
        <v>64</v>
      </c>
      <c r="B27" s="5"/>
      <c r="C27" s="3" t="s">
        <v>65</v>
      </c>
      <c r="D27" s="6"/>
      <c r="E27" s="27">
        <v>58357</v>
      </c>
      <c r="F27" s="29"/>
      <c r="G27" s="27">
        <v>2907.35</v>
      </c>
      <c r="H27" s="27"/>
      <c r="I27" s="27">
        <v>0</v>
      </c>
      <c r="J27" s="27"/>
      <c r="K27" s="27">
        <v>11331.57</v>
      </c>
      <c r="L27" s="27"/>
      <c r="M27" s="27">
        <v>4094.1</v>
      </c>
      <c r="N27" s="27"/>
      <c r="O27" s="27">
        <v>18333.02</v>
      </c>
      <c r="P27" s="27"/>
      <c r="Q27" s="27">
        <v>0</v>
      </c>
      <c r="R27" s="27"/>
      <c r="S27" s="27">
        <v>11493.489999999998</v>
      </c>
      <c r="T27" s="27"/>
      <c r="U27" s="27">
        <v>0</v>
      </c>
      <c r="V27" s="27"/>
      <c r="W27" s="27">
        <v>1977</v>
      </c>
      <c r="X27" s="27"/>
      <c r="Y27" s="27">
        <v>13470.489999999998</v>
      </c>
      <c r="Z27" s="27"/>
      <c r="AA27" s="27">
        <v>12526</v>
      </c>
      <c r="AB27" s="27"/>
      <c r="AC27" s="27">
        <v>28206.47</v>
      </c>
      <c r="AD27" s="27"/>
      <c r="AE27" s="27">
        <v>-5712.54</v>
      </c>
      <c r="AF27" s="27"/>
      <c r="AG27" s="7">
        <v>35019.93</v>
      </c>
      <c r="AH27" s="27"/>
      <c r="AI27" s="27">
        <v>114277</v>
      </c>
      <c r="AJ27" s="27"/>
      <c r="AK27" s="27">
        <v>11798</v>
      </c>
      <c r="AL27" s="29"/>
      <c r="AM27" s="27">
        <v>10400.950000000001</v>
      </c>
      <c r="AN27" s="27"/>
      <c r="AO27" s="27">
        <v>-4311.93</v>
      </c>
      <c r="AP27" s="27"/>
      <c r="AQ27" s="27">
        <v>-6647.93</v>
      </c>
      <c r="AR27" s="27"/>
      <c r="AS27" s="27">
        <v>5421</v>
      </c>
      <c r="AT27" s="27"/>
      <c r="AU27" s="27">
        <v>0</v>
      </c>
      <c r="AW27" s="27">
        <v>0</v>
      </c>
      <c r="AX27" s="18"/>
      <c r="AZ27" s="18"/>
    </row>
    <row r="28" spans="1:52" s="3" customFormat="1" ht="14.5" x14ac:dyDescent="0.35">
      <c r="A28" s="5" t="s">
        <v>66</v>
      </c>
      <c r="B28" s="5"/>
      <c r="C28" s="3" t="s">
        <v>67</v>
      </c>
      <c r="D28" s="6"/>
      <c r="E28" s="27">
        <v>2579411</v>
      </c>
      <c r="F28" s="29"/>
      <c r="G28" s="27">
        <v>128496.81</v>
      </c>
      <c r="H28" s="27"/>
      <c r="I28" s="27">
        <v>0</v>
      </c>
      <c r="J28" s="27"/>
      <c r="K28" s="27">
        <v>500860.83</v>
      </c>
      <c r="L28" s="27"/>
      <c r="M28" s="27">
        <v>1042533.01</v>
      </c>
      <c r="N28" s="27"/>
      <c r="O28" s="27">
        <v>1671890.65</v>
      </c>
      <c r="P28" s="27"/>
      <c r="Q28" s="27">
        <v>0</v>
      </c>
      <c r="R28" s="27"/>
      <c r="S28" s="27">
        <v>508021.95999999996</v>
      </c>
      <c r="T28" s="27"/>
      <c r="U28" s="27">
        <v>0</v>
      </c>
      <c r="V28" s="27"/>
      <c r="W28" s="27">
        <v>123109.52</v>
      </c>
      <c r="X28" s="27"/>
      <c r="Y28" s="27">
        <v>631131.48</v>
      </c>
      <c r="Z28" s="27"/>
      <c r="AA28" s="27">
        <v>553683</v>
      </c>
      <c r="AB28" s="27"/>
      <c r="AC28" s="27">
        <v>868519.49</v>
      </c>
      <c r="AD28" s="27"/>
      <c r="AE28" s="27">
        <v>201377.98</v>
      </c>
      <c r="AF28" s="27"/>
      <c r="AG28" s="7">
        <v>1623580.47</v>
      </c>
      <c r="AH28" s="27"/>
      <c r="AI28" s="27">
        <v>5051100</v>
      </c>
      <c r="AJ28" s="27"/>
      <c r="AK28" s="27">
        <v>521473</v>
      </c>
      <c r="AL28" s="29"/>
      <c r="AM28" s="27">
        <v>619536.14</v>
      </c>
      <c r="AN28" s="27"/>
      <c r="AO28" s="27">
        <v>142439.66999999998</v>
      </c>
      <c r="AP28" s="27"/>
      <c r="AQ28" s="27">
        <v>39172.669999999984</v>
      </c>
      <c r="AR28" s="27"/>
      <c r="AS28" s="27">
        <v>239610</v>
      </c>
      <c r="AT28" s="27"/>
      <c r="AU28" s="27">
        <v>0</v>
      </c>
      <c r="AW28" s="27">
        <v>0</v>
      </c>
      <c r="AX28" s="18"/>
      <c r="AZ28" s="18"/>
    </row>
    <row r="29" spans="1:52" s="3" customFormat="1" ht="14.5" x14ac:dyDescent="0.35">
      <c r="A29" s="5" t="s">
        <v>68</v>
      </c>
      <c r="B29" s="5"/>
      <c r="C29" s="3" t="s">
        <v>69</v>
      </c>
      <c r="D29" s="6"/>
      <c r="E29" s="27">
        <v>2003280</v>
      </c>
      <c r="F29" s="29"/>
      <c r="G29" s="27">
        <v>99795.71</v>
      </c>
      <c r="H29" s="27"/>
      <c r="I29" s="27">
        <v>0</v>
      </c>
      <c r="J29" s="27"/>
      <c r="K29" s="27">
        <v>388989.77</v>
      </c>
      <c r="L29" s="27"/>
      <c r="M29" s="27">
        <v>374247.9</v>
      </c>
      <c r="N29" s="27"/>
      <c r="O29" s="27">
        <v>863033.38000000012</v>
      </c>
      <c r="P29" s="27"/>
      <c r="Q29" s="27">
        <v>0</v>
      </c>
      <c r="R29" s="27"/>
      <c r="S29" s="27">
        <v>394551.54999999993</v>
      </c>
      <c r="T29" s="27"/>
      <c r="U29" s="27">
        <v>0</v>
      </c>
      <c r="V29" s="27"/>
      <c r="W29" s="27">
        <v>67929</v>
      </c>
      <c r="X29" s="27"/>
      <c r="Y29" s="27">
        <v>462480.54999999993</v>
      </c>
      <c r="Z29" s="27"/>
      <c r="AA29" s="27">
        <v>430014</v>
      </c>
      <c r="AB29" s="27"/>
      <c r="AC29" s="27">
        <v>594947.75</v>
      </c>
      <c r="AD29" s="27"/>
      <c r="AE29" s="27">
        <v>160566.96000000002</v>
      </c>
      <c r="AF29" s="27"/>
      <c r="AG29" s="7">
        <v>1185528.71</v>
      </c>
      <c r="AH29" s="27"/>
      <c r="AI29" s="27">
        <v>3922899</v>
      </c>
      <c r="AJ29" s="27"/>
      <c r="AK29" s="27">
        <v>404998</v>
      </c>
      <c r="AL29" s="29"/>
      <c r="AM29" s="27">
        <v>441872.95999999996</v>
      </c>
      <c r="AN29" s="27"/>
      <c r="AO29" s="27">
        <v>-73604.53</v>
      </c>
      <c r="AP29" s="27"/>
      <c r="AQ29" s="27">
        <v>-153806.53</v>
      </c>
      <c r="AR29" s="27"/>
      <c r="AS29" s="27">
        <v>186091</v>
      </c>
      <c r="AT29" s="27"/>
      <c r="AU29" s="27">
        <v>0</v>
      </c>
      <c r="AW29" s="27">
        <v>0</v>
      </c>
      <c r="AX29" s="18"/>
      <c r="AZ29" s="18"/>
    </row>
    <row r="30" spans="1:52" s="3" customFormat="1" ht="14.5" x14ac:dyDescent="0.35">
      <c r="A30" s="5" t="s">
        <v>70</v>
      </c>
      <c r="B30" s="5"/>
      <c r="C30" s="3" t="s">
        <v>71</v>
      </c>
      <c r="D30" s="27"/>
      <c r="E30" s="27">
        <v>1650851</v>
      </c>
      <c r="F30" s="29"/>
      <c r="G30" s="27">
        <v>82238.960000000006</v>
      </c>
      <c r="H30" s="27"/>
      <c r="I30" s="27">
        <v>0</v>
      </c>
      <c r="J30" s="27"/>
      <c r="K30" s="27">
        <v>320556.34999999998</v>
      </c>
      <c r="L30" s="27"/>
      <c r="M30" s="27">
        <v>0</v>
      </c>
      <c r="N30" s="27"/>
      <c r="O30" s="27">
        <v>402795.31</v>
      </c>
      <c r="P30" s="27"/>
      <c r="Q30" s="27">
        <v>0</v>
      </c>
      <c r="R30" s="27"/>
      <c r="S30" s="27">
        <v>325139.53999999992</v>
      </c>
      <c r="T30" s="27"/>
      <c r="U30" s="27">
        <v>0</v>
      </c>
      <c r="V30" s="27"/>
      <c r="W30" s="27">
        <v>228365.17</v>
      </c>
      <c r="X30" s="27"/>
      <c r="Y30" s="27">
        <v>553504.71</v>
      </c>
      <c r="Z30" s="27"/>
      <c r="AA30" s="27">
        <v>354364</v>
      </c>
      <c r="AB30" s="27"/>
      <c r="AC30" s="27">
        <v>1104732.93</v>
      </c>
      <c r="AD30" s="27"/>
      <c r="AE30" s="27">
        <v>-181343.14</v>
      </c>
      <c r="AF30" s="27"/>
      <c r="AG30" s="7">
        <v>1277753.79</v>
      </c>
      <c r="AH30" s="27"/>
      <c r="AI30" s="27">
        <v>3232759</v>
      </c>
      <c r="AJ30" s="27"/>
      <c r="AK30" s="27">
        <v>333748</v>
      </c>
      <c r="AL30" s="29"/>
      <c r="AM30" s="27">
        <v>101767.82</v>
      </c>
      <c r="AN30" s="27"/>
      <c r="AO30" s="27">
        <v>-169869</v>
      </c>
      <c r="AP30" s="27"/>
      <c r="AQ30" s="27">
        <v>-235961</v>
      </c>
      <c r="AR30" s="27"/>
      <c r="AS30" s="27">
        <v>153353</v>
      </c>
      <c r="AT30" s="27"/>
      <c r="AU30" s="27">
        <v>0</v>
      </c>
      <c r="AW30" s="27">
        <v>0</v>
      </c>
      <c r="AX30" s="18"/>
      <c r="AZ30" s="18"/>
    </row>
    <row r="31" spans="1:52" s="3" customFormat="1" ht="14.5" x14ac:dyDescent="0.35">
      <c r="A31" s="5" t="s">
        <v>72</v>
      </c>
      <c r="B31" s="5"/>
      <c r="C31" s="3" t="s">
        <v>73</v>
      </c>
      <c r="E31" s="27">
        <v>1317547</v>
      </c>
      <c r="F31" s="29"/>
      <c r="G31" s="27">
        <v>65634.94</v>
      </c>
      <c r="H31" s="27"/>
      <c r="I31" s="27">
        <v>0</v>
      </c>
      <c r="J31" s="27"/>
      <c r="K31" s="27">
        <v>255836.7</v>
      </c>
      <c r="L31" s="27"/>
      <c r="M31" s="27">
        <v>244961.13</v>
      </c>
      <c r="N31" s="27"/>
      <c r="O31" s="27">
        <v>566432.77</v>
      </c>
      <c r="P31" s="27"/>
      <c r="Q31" s="27">
        <v>0</v>
      </c>
      <c r="R31" s="27"/>
      <c r="S31" s="27">
        <v>259494.94000000006</v>
      </c>
      <c r="T31" s="27"/>
      <c r="U31" s="27">
        <v>0</v>
      </c>
      <c r="V31" s="27"/>
      <c r="W31" s="27">
        <v>213335.55</v>
      </c>
      <c r="X31" s="27"/>
      <c r="Y31" s="27">
        <v>472830.49000000005</v>
      </c>
      <c r="Z31" s="27"/>
      <c r="AA31" s="27">
        <v>282818</v>
      </c>
      <c r="AB31" s="27"/>
      <c r="AC31" s="27">
        <v>773873.67</v>
      </c>
      <c r="AD31" s="27"/>
      <c r="AE31" s="27">
        <v>176073.12000000002</v>
      </c>
      <c r="AF31" s="27"/>
      <c r="AG31" s="7">
        <v>1232764.79</v>
      </c>
      <c r="AH31" s="27"/>
      <c r="AI31" s="27">
        <v>2580072</v>
      </c>
      <c r="AJ31" s="27"/>
      <c r="AK31" s="27">
        <v>266365</v>
      </c>
      <c r="AL31" s="29"/>
      <c r="AM31" s="27">
        <v>345931.29000000004</v>
      </c>
      <c r="AN31" s="27"/>
      <c r="AO31" s="27">
        <v>-160985.85</v>
      </c>
      <c r="AP31" s="27"/>
      <c r="AQ31" s="27">
        <v>-213733.85</v>
      </c>
      <c r="AR31" s="27"/>
      <c r="AS31" s="27">
        <v>122391</v>
      </c>
      <c r="AT31" s="27"/>
      <c r="AU31" s="27">
        <v>0</v>
      </c>
      <c r="AW31" s="27">
        <v>0</v>
      </c>
      <c r="AX31" s="18"/>
      <c r="AZ31" s="18"/>
    </row>
    <row r="32" spans="1:52" s="3" customFormat="1" ht="14.5" x14ac:dyDescent="0.35">
      <c r="A32" s="5" t="s">
        <v>74</v>
      </c>
      <c r="B32" s="5"/>
      <c r="C32" s="3" t="s">
        <v>75</v>
      </c>
      <c r="E32" s="27">
        <v>356988</v>
      </c>
      <c r="F32" s="29"/>
      <c r="G32" s="27">
        <v>17784</v>
      </c>
      <c r="H32" s="27"/>
      <c r="I32" s="27">
        <v>0</v>
      </c>
      <c r="J32" s="27"/>
      <c r="K32" s="27">
        <v>69318.600000000006</v>
      </c>
      <c r="L32" s="27"/>
      <c r="M32" s="27">
        <v>82525.490000000005</v>
      </c>
      <c r="N32" s="27"/>
      <c r="O32" s="27">
        <v>169628.09000000003</v>
      </c>
      <c r="P32" s="27"/>
      <c r="Q32" s="27">
        <v>0</v>
      </c>
      <c r="R32" s="27"/>
      <c r="S32" s="27">
        <v>70309.75</v>
      </c>
      <c r="T32" s="27"/>
      <c r="U32" s="27">
        <v>0</v>
      </c>
      <c r="V32" s="27"/>
      <c r="W32" s="27">
        <v>90968.33</v>
      </c>
      <c r="X32" s="27"/>
      <c r="Y32" s="27">
        <v>161278.08000000002</v>
      </c>
      <c r="Z32" s="27"/>
      <c r="AA32" s="27">
        <v>76629</v>
      </c>
      <c r="AB32" s="27"/>
      <c r="AC32" s="27">
        <v>424591.72</v>
      </c>
      <c r="AD32" s="27"/>
      <c r="AE32" s="27">
        <v>23037.550000000003</v>
      </c>
      <c r="AF32" s="27"/>
      <c r="AG32" s="7">
        <v>524258.26999999996</v>
      </c>
      <c r="AH32" s="27"/>
      <c r="AI32" s="27">
        <v>699067</v>
      </c>
      <c r="AJ32" s="27"/>
      <c r="AK32" s="27">
        <v>72171</v>
      </c>
      <c r="AL32" s="29"/>
      <c r="AM32" s="27">
        <v>98827.72</v>
      </c>
      <c r="AN32" s="27"/>
      <c r="AO32" s="27">
        <v>-54673.78</v>
      </c>
      <c r="AP32" s="27"/>
      <c r="AQ32" s="27">
        <v>-68965.78</v>
      </c>
      <c r="AR32" s="27"/>
      <c r="AS32" s="27">
        <v>33162</v>
      </c>
      <c r="AT32" s="27"/>
      <c r="AU32" s="27">
        <v>0</v>
      </c>
      <c r="AW32" s="27">
        <v>0</v>
      </c>
      <c r="AX32" s="18"/>
      <c r="AZ32" s="18"/>
    </row>
    <row r="33" spans="1:52" s="3" customFormat="1" ht="14.5" x14ac:dyDescent="0.35">
      <c r="A33" s="5" t="s">
        <v>76</v>
      </c>
      <c r="B33" s="5"/>
      <c r="C33" s="3" t="s">
        <v>77</v>
      </c>
      <c r="D33" s="6"/>
      <c r="E33" s="27">
        <v>1222810</v>
      </c>
      <c r="F33" s="29"/>
      <c r="G33" s="27">
        <v>60916.02</v>
      </c>
      <c r="H33" s="27"/>
      <c r="I33" s="27">
        <v>0</v>
      </c>
      <c r="J33" s="27"/>
      <c r="K33" s="27">
        <v>237440.92</v>
      </c>
      <c r="L33" s="27"/>
      <c r="M33" s="27">
        <v>592441.81000000006</v>
      </c>
      <c r="N33" s="27"/>
      <c r="O33" s="27">
        <v>890798.75</v>
      </c>
      <c r="P33" s="27"/>
      <c r="Q33" s="27">
        <v>0</v>
      </c>
      <c r="R33" s="27"/>
      <c r="S33" s="27">
        <v>240836.27999999991</v>
      </c>
      <c r="T33" s="27"/>
      <c r="U33" s="27">
        <v>0</v>
      </c>
      <c r="V33" s="27"/>
      <c r="W33" s="27">
        <v>41416</v>
      </c>
      <c r="X33" s="27"/>
      <c r="Y33" s="27">
        <v>282252.27999999991</v>
      </c>
      <c r="Z33" s="27"/>
      <c r="AA33" s="27">
        <v>262482</v>
      </c>
      <c r="AB33" s="27"/>
      <c r="AC33" s="27">
        <v>798467.44</v>
      </c>
      <c r="AD33" s="27"/>
      <c r="AE33" s="27">
        <v>207664.59999999998</v>
      </c>
      <c r="AF33" s="27"/>
      <c r="AG33" s="7">
        <v>1268614.04</v>
      </c>
      <c r="AH33" s="27"/>
      <c r="AI33" s="27">
        <v>2394553</v>
      </c>
      <c r="AJ33" s="27"/>
      <c r="AK33" s="27">
        <v>247212</v>
      </c>
      <c r="AL33" s="29"/>
      <c r="AM33" s="27">
        <v>385585.27</v>
      </c>
      <c r="AN33" s="27"/>
      <c r="AO33" s="27">
        <v>79162.78</v>
      </c>
      <c r="AP33" s="27"/>
      <c r="AQ33" s="27">
        <v>30207.78</v>
      </c>
      <c r="AR33" s="27"/>
      <c r="AS33" s="27">
        <v>113591</v>
      </c>
      <c r="AT33" s="27"/>
      <c r="AU33" s="27">
        <v>0</v>
      </c>
      <c r="AW33" s="27">
        <v>0</v>
      </c>
      <c r="AX33" s="18"/>
      <c r="AZ33" s="18"/>
    </row>
    <row r="34" spans="1:52" s="3" customFormat="1" ht="14.5" x14ac:dyDescent="0.35">
      <c r="A34" s="5" t="s">
        <v>78</v>
      </c>
      <c r="B34" s="5"/>
      <c r="C34" s="3" t="s">
        <v>79</v>
      </c>
      <c r="D34" s="6"/>
      <c r="E34" s="27">
        <v>236309</v>
      </c>
      <c r="F34" s="29"/>
      <c r="G34" s="27">
        <v>11771.57</v>
      </c>
      <c r="H34" s="27"/>
      <c r="I34" s="27">
        <v>0</v>
      </c>
      <c r="J34" s="27"/>
      <c r="K34" s="27">
        <v>45885.62</v>
      </c>
      <c r="L34" s="27"/>
      <c r="M34" s="27">
        <v>13948.89</v>
      </c>
      <c r="N34" s="27"/>
      <c r="O34" s="27">
        <v>71606.080000000002</v>
      </c>
      <c r="P34" s="27"/>
      <c r="Q34" s="27">
        <v>0</v>
      </c>
      <c r="R34" s="27"/>
      <c r="S34" s="27">
        <v>46541.719999999987</v>
      </c>
      <c r="T34" s="27"/>
      <c r="U34" s="27">
        <v>0</v>
      </c>
      <c r="V34" s="27"/>
      <c r="W34" s="27">
        <v>33252.589999999997</v>
      </c>
      <c r="X34" s="27"/>
      <c r="Y34" s="27">
        <v>79794.309999999983</v>
      </c>
      <c r="Z34" s="27"/>
      <c r="AA34" s="27">
        <v>50725</v>
      </c>
      <c r="AB34" s="27"/>
      <c r="AC34" s="27">
        <v>138867.1</v>
      </c>
      <c r="AD34" s="27"/>
      <c r="AE34" s="27">
        <v>13868.03</v>
      </c>
      <c r="AF34" s="27"/>
      <c r="AG34" s="7">
        <v>203460.13</v>
      </c>
      <c r="AH34" s="27"/>
      <c r="AI34" s="27">
        <v>462749</v>
      </c>
      <c r="AJ34" s="27"/>
      <c r="AK34" s="27">
        <v>47774</v>
      </c>
      <c r="AL34" s="29"/>
      <c r="AM34" s="27">
        <v>33728.699999999997</v>
      </c>
      <c r="AN34" s="27"/>
      <c r="AO34" s="27">
        <v>-27203.200000000001</v>
      </c>
      <c r="AP34" s="27"/>
      <c r="AQ34" s="27">
        <v>-36664.199999999997</v>
      </c>
      <c r="AR34" s="27"/>
      <c r="AS34" s="27">
        <v>21952</v>
      </c>
      <c r="AT34" s="27"/>
      <c r="AU34" s="27">
        <v>0</v>
      </c>
      <c r="AW34" s="27">
        <v>0</v>
      </c>
      <c r="AX34" s="18"/>
      <c r="AZ34" s="18"/>
    </row>
    <row r="35" spans="1:52" s="3" customFormat="1" ht="14.5" x14ac:dyDescent="0.35">
      <c r="A35" s="5" t="s">
        <v>80</v>
      </c>
      <c r="B35" s="5"/>
      <c r="C35" s="3" t="s">
        <v>81</v>
      </c>
      <c r="D35" s="6"/>
      <c r="E35" s="27">
        <v>37390</v>
      </c>
      <c r="F35" s="29"/>
      <c r="G35" s="27">
        <v>1862.84</v>
      </c>
      <c r="H35" s="27"/>
      <c r="I35" s="27">
        <v>0</v>
      </c>
      <c r="J35" s="27"/>
      <c r="K35" s="27">
        <v>7260.28</v>
      </c>
      <c r="L35" s="27"/>
      <c r="M35" s="27">
        <v>15736.95</v>
      </c>
      <c r="N35" s="27"/>
      <c r="O35" s="27">
        <v>24860.07</v>
      </c>
      <c r="P35" s="27"/>
      <c r="Q35" s="27">
        <v>0</v>
      </c>
      <c r="R35" s="27"/>
      <c r="S35" s="27">
        <v>7364.23</v>
      </c>
      <c r="T35" s="27"/>
      <c r="U35" s="27">
        <v>0</v>
      </c>
      <c r="V35" s="27"/>
      <c r="W35" s="27">
        <v>4127.87</v>
      </c>
      <c r="X35" s="27"/>
      <c r="Y35" s="27">
        <v>11492.099999999999</v>
      </c>
      <c r="Z35" s="27"/>
      <c r="AA35" s="27">
        <v>8026</v>
      </c>
      <c r="AB35" s="27"/>
      <c r="AC35" s="27">
        <v>5068.63</v>
      </c>
      <c r="AD35" s="27"/>
      <c r="AE35" s="27">
        <v>3558.7799999999997</v>
      </c>
      <c r="AF35" s="27"/>
      <c r="AG35" s="7">
        <v>16653.41</v>
      </c>
      <c r="AH35" s="27"/>
      <c r="AI35" s="27">
        <v>73219</v>
      </c>
      <c r="AJ35" s="27"/>
      <c r="AK35" s="27">
        <v>7559</v>
      </c>
      <c r="AL35" s="29"/>
      <c r="AM35" s="27">
        <v>6844.78</v>
      </c>
      <c r="AN35" s="27"/>
      <c r="AO35" s="27">
        <v>2273.6499999999996</v>
      </c>
      <c r="AP35" s="27"/>
      <c r="AQ35" s="27">
        <v>776.64999999999964</v>
      </c>
      <c r="AR35" s="27"/>
      <c r="AS35" s="27">
        <v>3473</v>
      </c>
      <c r="AT35" s="27"/>
      <c r="AU35" s="27">
        <v>0</v>
      </c>
      <c r="AW35" s="27">
        <v>0</v>
      </c>
      <c r="AX35" s="18"/>
      <c r="AZ35" s="18"/>
    </row>
    <row r="36" spans="1:52" s="3" customFormat="1" ht="14.5" x14ac:dyDescent="0.35">
      <c r="A36" s="5" t="s">
        <v>82</v>
      </c>
      <c r="B36" s="5"/>
      <c r="C36" s="3" t="s">
        <v>83</v>
      </c>
      <c r="D36" s="6"/>
      <c r="E36" s="27">
        <v>91174</v>
      </c>
      <c r="F36" s="29"/>
      <c r="G36" s="27">
        <v>4541.8900000000003</v>
      </c>
      <c r="H36" s="27"/>
      <c r="I36" s="27">
        <v>0</v>
      </c>
      <c r="J36" s="27"/>
      <c r="K36" s="27">
        <v>17703.77</v>
      </c>
      <c r="L36" s="27"/>
      <c r="M36" s="27">
        <v>608.47</v>
      </c>
      <c r="N36" s="27"/>
      <c r="O36" s="27">
        <v>22854.13</v>
      </c>
      <c r="P36" s="27"/>
      <c r="Q36" s="27">
        <v>0</v>
      </c>
      <c r="R36" s="27"/>
      <c r="S36" s="27">
        <v>17956.550000000003</v>
      </c>
      <c r="T36" s="27"/>
      <c r="U36" s="27">
        <v>0</v>
      </c>
      <c r="V36" s="27"/>
      <c r="W36" s="27">
        <v>105009.11</v>
      </c>
      <c r="X36" s="27"/>
      <c r="Y36" s="27">
        <v>122965.66</v>
      </c>
      <c r="Z36" s="27"/>
      <c r="AA36" s="27">
        <v>19570</v>
      </c>
      <c r="AB36" s="27"/>
      <c r="AC36" s="27">
        <v>600686.5</v>
      </c>
      <c r="AD36" s="27"/>
      <c r="AE36" s="27">
        <v>-40612.229999999996</v>
      </c>
      <c r="AF36" s="27"/>
      <c r="AG36" s="7">
        <v>579644.27</v>
      </c>
      <c r="AH36" s="27"/>
      <c r="AI36" s="27">
        <v>178540</v>
      </c>
      <c r="AJ36" s="27"/>
      <c r="AK36" s="27">
        <v>18432</v>
      </c>
      <c r="AL36" s="29"/>
      <c r="AM36" s="27">
        <v>-22486.57</v>
      </c>
      <c r="AN36" s="27"/>
      <c r="AO36" s="27">
        <v>-41222.04</v>
      </c>
      <c r="AP36" s="27"/>
      <c r="AQ36" s="27">
        <v>-44872.04</v>
      </c>
      <c r="AR36" s="27"/>
      <c r="AS36" s="27">
        <v>8469</v>
      </c>
      <c r="AT36" s="27"/>
      <c r="AU36" s="27">
        <v>0</v>
      </c>
      <c r="AW36" s="27">
        <v>0</v>
      </c>
      <c r="AX36" s="18"/>
      <c r="AZ36" s="18"/>
    </row>
    <row r="37" spans="1:52" s="3" customFormat="1" ht="14.5" x14ac:dyDescent="0.35">
      <c r="A37" s="5" t="s">
        <v>84</v>
      </c>
      <c r="B37" s="5"/>
      <c r="C37" s="3" t="s">
        <v>85</v>
      </c>
      <c r="D37" s="6"/>
      <c r="E37" s="27">
        <v>0</v>
      </c>
      <c r="F37" s="29"/>
      <c r="G37" s="27">
        <v>0</v>
      </c>
      <c r="H37" s="27"/>
      <c r="I37" s="27">
        <v>0</v>
      </c>
      <c r="J37" s="27"/>
      <c r="K37" s="27">
        <v>0</v>
      </c>
      <c r="L37" s="27"/>
      <c r="M37" s="27">
        <v>0</v>
      </c>
      <c r="N37" s="27"/>
      <c r="O37" s="27">
        <v>0</v>
      </c>
      <c r="P37" s="27"/>
      <c r="Q37" s="27">
        <v>0</v>
      </c>
      <c r="R37" s="27"/>
      <c r="S37" s="27">
        <v>0</v>
      </c>
      <c r="T37" s="27"/>
      <c r="U37" s="27">
        <v>0</v>
      </c>
      <c r="V37" s="27"/>
      <c r="W37" s="27">
        <v>0</v>
      </c>
      <c r="X37" s="27"/>
      <c r="Y37" s="27">
        <v>0</v>
      </c>
      <c r="Z37" s="27"/>
      <c r="AA37" s="27">
        <v>0</v>
      </c>
      <c r="AB37" s="27"/>
      <c r="AC37" s="27">
        <v>10400.73</v>
      </c>
      <c r="AD37" s="27"/>
      <c r="AE37" s="27">
        <v>0</v>
      </c>
      <c r="AF37" s="27"/>
      <c r="AG37" s="7">
        <v>10400.73</v>
      </c>
      <c r="AH37" s="27"/>
      <c r="AI37" s="27">
        <v>0</v>
      </c>
      <c r="AJ37" s="27"/>
      <c r="AK37" s="27">
        <v>0</v>
      </c>
      <c r="AL37" s="29"/>
      <c r="AM37" s="27">
        <v>0</v>
      </c>
      <c r="AN37" s="27"/>
      <c r="AO37" s="27">
        <v>0</v>
      </c>
      <c r="AP37" s="27"/>
      <c r="AQ37" s="27">
        <v>0</v>
      </c>
      <c r="AR37" s="27"/>
      <c r="AS37" s="27">
        <v>0</v>
      </c>
      <c r="AT37" s="27"/>
      <c r="AU37" s="27">
        <v>0</v>
      </c>
      <c r="AW37" s="27">
        <v>0</v>
      </c>
      <c r="AX37" s="18"/>
      <c r="AZ37" s="18"/>
    </row>
    <row r="38" spans="1:52" s="3" customFormat="1" ht="14.5" x14ac:dyDescent="0.35">
      <c r="A38" s="5" t="s">
        <v>86</v>
      </c>
      <c r="B38" s="5"/>
      <c r="C38" s="3" t="s">
        <v>87</v>
      </c>
      <c r="D38" s="27"/>
      <c r="E38" s="27">
        <v>133137</v>
      </c>
      <c r="F38" s="29"/>
      <c r="G38" s="27">
        <v>6632.03</v>
      </c>
      <c r="H38" s="27"/>
      <c r="I38" s="27">
        <v>0</v>
      </c>
      <c r="J38" s="27"/>
      <c r="K38" s="27">
        <v>25852.11</v>
      </c>
      <c r="L38" s="27"/>
      <c r="M38" s="27">
        <v>44300.97</v>
      </c>
      <c r="N38" s="27"/>
      <c r="O38" s="27">
        <v>76785.11</v>
      </c>
      <c r="P38" s="27"/>
      <c r="Q38" s="27">
        <v>0</v>
      </c>
      <c r="R38" s="27"/>
      <c r="S38" s="27">
        <v>26221.949999999997</v>
      </c>
      <c r="T38" s="27"/>
      <c r="U38" s="27">
        <v>0</v>
      </c>
      <c r="V38" s="27"/>
      <c r="W38" s="27">
        <v>12527.89</v>
      </c>
      <c r="X38" s="27"/>
      <c r="Y38" s="27">
        <v>38749.839999999997</v>
      </c>
      <c r="Z38" s="27"/>
      <c r="AA38" s="27">
        <v>28579</v>
      </c>
      <c r="AB38" s="27"/>
      <c r="AC38" s="27">
        <v>25759.84</v>
      </c>
      <c r="AD38" s="27"/>
      <c r="AE38" s="27">
        <v>26074.089999999997</v>
      </c>
      <c r="AF38" s="27"/>
      <c r="AG38" s="7">
        <v>80412.929999999993</v>
      </c>
      <c r="AH38" s="27"/>
      <c r="AI38" s="27">
        <v>260714</v>
      </c>
      <c r="AJ38" s="27"/>
      <c r="AK38" s="27">
        <v>26916</v>
      </c>
      <c r="AL38" s="29"/>
      <c r="AM38" s="27">
        <v>22634.09</v>
      </c>
      <c r="AN38" s="27"/>
      <c r="AO38" s="27">
        <v>4181.99</v>
      </c>
      <c r="AP38" s="27"/>
      <c r="AQ38" s="27">
        <v>-1148.0100000000002</v>
      </c>
      <c r="AR38" s="27"/>
      <c r="AS38" s="27">
        <v>12368</v>
      </c>
      <c r="AT38" s="27"/>
      <c r="AU38" s="27">
        <v>0</v>
      </c>
      <c r="AW38" s="27">
        <v>0</v>
      </c>
      <c r="AX38" s="18"/>
      <c r="AZ38" s="18"/>
    </row>
    <row r="39" spans="1:52" s="3" customFormat="1" ht="14.5" x14ac:dyDescent="0.35">
      <c r="A39" s="5" t="s">
        <v>88</v>
      </c>
      <c r="B39" s="5"/>
      <c r="C39" s="3" t="s">
        <v>89</v>
      </c>
      <c r="E39" s="27">
        <v>67118</v>
      </c>
      <c r="F39" s="29"/>
      <c r="G39" s="27">
        <v>3343.34</v>
      </c>
      <c r="H39" s="27"/>
      <c r="I39" s="27">
        <v>0</v>
      </c>
      <c r="J39" s="27"/>
      <c r="K39" s="27">
        <v>13032.74</v>
      </c>
      <c r="L39" s="27"/>
      <c r="M39" s="27">
        <v>13234.3</v>
      </c>
      <c r="N39" s="27"/>
      <c r="O39" s="27">
        <v>29610.379999999997</v>
      </c>
      <c r="P39" s="27"/>
      <c r="Q39" s="27">
        <v>0</v>
      </c>
      <c r="R39" s="27"/>
      <c r="S39" s="27">
        <v>13219.340000000004</v>
      </c>
      <c r="T39" s="27"/>
      <c r="U39" s="27">
        <v>0</v>
      </c>
      <c r="V39" s="27"/>
      <c r="W39" s="27">
        <v>2272.5</v>
      </c>
      <c r="X39" s="27"/>
      <c r="Y39" s="27">
        <v>15491.840000000004</v>
      </c>
      <c r="Z39" s="27"/>
      <c r="AA39" s="27">
        <v>14408</v>
      </c>
      <c r="AB39" s="27"/>
      <c r="AC39" s="27">
        <v>36947.35</v>
      </c>
      <c r="AD39" s="27"/>
      <c r="AE39" s="27">
        <v>8897.2200000000012</v>
      </c>
      <c r="AF39" s="27"/>
      <c r="AG39" s="7">
        <v>60252.57</v>
      </c>
      <c r="AH39" s="27"/>
      <c r="AI39" s="27">
        <v>131433</v>
      </c>
      <c r="AJ39" s="27"/>
      <c r="AK39" s="27">
        <v>13569</v>
      </c>
      <c r="AL39" s="29"/>
      <c r="AM39" s="27">
        <v>17754.89</v>
      </c>
      <c r="AN39" s="27"/>
      <c r="AO39" s="27">
        <v>-3591.54</v>
      </c>
      <c r="AP39" s="27"/>
      <c r="AQ39" s="27">
        <v>-6278.54</v>
      </c>
      <c r="AR39" s="27"/>
      <c r="AS39" s="27">
        <v>6235</v>
      </c>
      <c r="AT39" s="27"/>
      <c r="AU39" s="27">
        <v>0</v>
      </c>
      <c r="AW39" s="27">
        <v>0</v>
      </c>
      <c r="AX39" s="18"/>
      <c r="AZ39" s="18"/>
    </row>
    <row r="40" spans="1:52" s="3" customFormat="1" ht="14.5" x14ac:dyDescent="0.35">
      <c r="A40" s="5" t="s">
        <v>90</v>
      </c>
      <c r="B40" s="5"/>
      <c r="C40" s="3" t="s">
        <v>91</v>
      </c>
      <c r="E40" s="27">
        <v>22482</v>
      </c>
      <c r="F40" s="29"/>
      <c r="G40" s="27">
        <v>1119.9100000000001</v>
      </c>
      <c r="H40" s="27"/>
      <c r="I40" s="27">
        <v>0</v>
      </c>
      <c r="J40" s="27"/>
      <c r="K40" s="27">
        <v>4365.3900000000003</v>
      </c>
      <c r="L40" s="27"/>
      <c r="M40" s="27">
        <v>8998.42</v>
      </c>
      <c r="N40" s="27"/>
      <c r="O40" s="27">
        <v>14483.720000000001</v>
      </c>
      <c r="P40" s="27"/>
      <c r="Q40" s="27">
        <v>0</v>
      </c>
      <c r="R40" s="27"/>
      <c r="S40" s="27">
        <v>4427.3500000000004</v>
      </c>
      <c r="T40" s="27"/>
      <c r="U40" s="27">
        <v>0</v>
      </c>
      <c r="V40" s="27"/>
      <c r="W40" s="27">
        <v>762</v>
      </c>
      <c r="X40" s="27"/>
      <c r="Y40" s="27">
        <v>5189.3500000000004</v>
      </c>
      <c r="Z40" s="27"/>
      <c r="AA40" s="27">
        <v>4826</v>
      </c>
      <c r="AB40" s="27"/>
      <c r="AC40" s="27">
        <v>68117.11</v>
      </c>
      <c r="AD40" s="27"/>
      <c r="AE40" s="27">
        <v>7211.03</v>
      </c>
      <c r="AF40" s="27"/>
      <c r="AG40" s="7">
        <v>80154.14</v>
      </c>
      <c r="AH40" s="27"/>
      <c r="AI40" s="27">
        <v>44024</v>
      </c>
      <c r="AJ40" s="27"/>
      <c r="AK40" s="27">
        <v>4545</v>
      </c>
      <c r="AL40" s="29"/>
      <c r="AM40" s="27">
        <v>10147.029999999999</v>
      </c>
      <c r="AN40" s="27"/>
      <c r="AO40" s="27">
        <v>-1021.3</v>
      </c>
      <c r="AP40" s="27"/>
      <c r="AQ40" s="27">
        <v>-1921.3</v>
      </c>
      <c r="AR40" s="27"/>
      <c r="AS40" s="27">
        <v>2088</v>
      </c>
      <c r="AT40" s="27"/>
      <c r="AU40" s="27">
        <v>0</v>
      </c>
      <c r="AW40" s="27">
        <v>0</v>
      </c>
      <c r="AX40" s="18"/>
      <c r="AZ40" s="18"/>
    </row>
    <row r="41" spans="1:52" s="3" customFormat="1" ht="14.5" x14ac:dyDescent="0.35">
      <c r="A41" s="5" t="s">
        <v>92</v>
      </c>
      <c r="B41" s="5"/>
      <c r="C41" s="3" t="s">
        <v>93</v>
      </c>
      <c r="D41" s="6"/>
      <c r="E41" s="27">
        <v>1164171</v>
      </c>
      <c r="F41" s="29"/>
      <c r="G41" s="27">
        <v>57994.48</v>
      </c>
      <c r="H41" s="27"/>
      <c r="I41" s="27">
        <v>0</v>
      </c>
      <c r="J41" s="27"/>
      <c r="K41" s="27">
        <v>226054.58</v>
      </c>
      <c r="L41" s="27"/>
      <c r="M41" s="27">
        <v>300748.69</v>
      </c>
      <c r="N41" s="27"/>
      <c r="O41" s="27">
        <v>584797.75</v>
      </c>
      <c r="P41" s="27"/>
      <c r="Q41" s="27">
        <v>0</v>
      </c>
      <c r="R41" s="27"/>
      <c r="S41" s="27">
        <v>229286.39</v>
      </c>
      <c r="T41" s="27"/>
      <c r="U41" s="27">
        <v>0</v>
      </c>
      <c r="V41" s="27"/>
      <c r="W41" s="27">
        <v>39430</v>
      </c>
      <c r="X41" s="27"/>
      <c r="Y41" s="27">
        <v>268716.39</v>
      </c>
      <c r="Z41" s="27"/>
      <c r="AA41" s="27">
        <v>249896</v>
      </c>
      <c r="AB41" s="27"/>
      <c r="AC41" s="27">
        <v>371808.84</v>
      </c>
      <c r="AD41" s="27"/>
      <c r="AE41" s="27">
        <v>239444.66000000003</v>
      </c>
      <c r="AF41" s="27"/>
      <c r="AG41" s="7">
        <v>861149.50000000012</v>
      </c>
      <c r="AH41" s="27"/>
      <c r="AI41" s="27">
        <v>2279724</v>
      </c>
      <c r="AJ41" s="27"/>
      <c r="AK41" s="27">
        <v>235357</v>
      </c>
      <c r="AL41" s="29"/>
      <c r="AM41" s="27">
        <v>430312.32999999996</v>
      </c>
      <c r="AN41" s="27"/>
      <c r="AO41" s="27">
        <v>-87883.81</v>
      </c>
      <c r="AP41" s="27"/>
      <c r="AQ41" s="27">
        <v>-134491.81</v>
      </c>
      <c r="AR41" s="27"/>
      <c r="AS41" s="27">
        <v>108144</v>
      </c>
      <c r="AT41" s="27"/>
      <c r="AU41" s="27">
        <v>0</v>
      </c>
      <c r="AW41" s="27">
        <v>0</v>
      </c>
      <c r="AX41" s="18"/>
      <c r="AZ41" s="18"/>
    </row>
    <row r="42" spans="1:52" s="3" customFormat="1" ht="14.5" x14ac:dyDescent="0.35">
      <c r="A42" s="5" t="s">
        <v>94</v>
      </c>
      <c r="B42" s="5"/>
      <c r="C42" s="3" t="s">
        <v>95</v>
      </c>
      <c r="D42" s="6"/>
      <c r="E42" s="27">
        <v>117709</v>
      </c>
      <c r="F42" s="29"/>
      <c r="G42" s="27">
        <v>5863.9</v>
      </c>
      <c r="H42" s="27"/>
      <c r="I42" s="27">
        <v>0</v>
      </c>
      <c r="J42" s="27"/>
      <c r="K42" s="27">
        <v>22856.31</v>
      </c>
      <c r="L42" s="27"/>
      <c r="M42" s="27">
        <v>0.5</v>
      </c>
      <c r="N42" s="27"/>
      <c r="O42" s="27">
        <v>28720.71</v>
      </c>
      <c r="P42" s="27"/>
      <c r="Q42" s="27">
        <v>0</v>
      </c>
      <c r="R42" s="27"/>
      <c r="S42" s="27">
        <v>23183.599999999999</v>
      </c>
      <c r="T42" s="27"/>
      <c r="U42" s="27">
        <v>0</v>
      </c>
      <c r="V42" s="27"/>
      <c r="W42" s="27">
        <v>32149.39</v>
      </c>
      <c r="X42" s="27"/>
      <c r="Y42" s="27">
        <v>55332.99</v>
      </c>
      <c r="Z42" s="27"/>
      <c r="AA42" s="27">
        <v>25267</v>
      </c>
      <c r="AB42" s="27"/>
      <c r="AC42" s="27">
        <v>67375.56</v>
      </c>
      <c r="AD42" s="27"/>
      <c r="AE42" s="27">
        <v>951.32999999999902</v>
      </c>
      <c r="AF42" s="27"/>
      <c r="AG42" s="7">
        <v>93593.89</v>
      </c>
      <c r="AH42" s="27"/>
      <c r="AI42" s="27">
        <v>230502</v>
      </c>
      <c r="AJ42" s="27"/>
      <c r="AK42" s="27">
        <v>23797</v>
      </c>
      <c r="AL42" s="29"/>
      <c r="AM42" s="27">
        <v>2471.67</v>
      </c>
      <c r="AN42" s="27"/>
      <c r="AO42" s="27">
        <v>-17652.28</v>
      </c>
      <c r="AP42" s="27"/>
      <c r="AQ42" s="27">
        <v>-22365.279999999999</v>
      </c>
      <c r="AR42" s="27"/>
      <c r="AS42" s="27">
        <v>10934</v>
      </c>
      <c r="AT42" s="27"/>
      <c r="AU42" s="27">
        <v>0</v>
      </c>
      <c r="AW42" s="27">
        <v>0</v>
      </c>
      <c r="AX42" s="18"/>
      <c r="AZ42" s="18"/>
    </row>
    <row r="43" spans="1:52" s="3" customFormat="1" ht="14.5" x14ac:dyDescent="0.35">
      <c r="A43" s="5" t="s">
        <v>96</v>
      </c>
      <c r="B43" s="5"/>
      <c r="C43" s="3" t="s">
        <v>97</v>
      </c>
      <c r="D43" s="6"/>
      <c r="E43" s="27">
        <v>77691</v>
      </c>
      <c r="F43" s="29"/>
      <c r="G43" s="27">
        <v>3869.96</v>
      </c>
      <c r="H43" s="27"/>
      <c r="I43" s="27">
        <v>0</v>
      </c>
      <c r="J43" s="27"/>
      <c r="K43" s="27">
        <v>15085.69</v>
      </c>
      <c r="L43" s="27"/>
      <c r="M43" s="27">
        <v>17485.77</v>
      </c>
      <c r="N43" s="27"/>
      <c r="O43" s="27">
        <v>36441.42</v>
      </c>
      <c r="P43" s="27"/>
      <c r="Q43" s="27">
        <v>0</v>
      </c>
      <c r="R43" s="27"/>
      <c r="S43" s="27">
        <v>15301.120000000003</v>
      </c>
      <c r="T43" s="27"/>
      <c r="U43" s="27">
        <v>0</v>
      </c>
      <c r="V43" s="27"/>
      <c r="W43" s="27">
        <v>15138.61</v>
      </c>
      <c r="X43" s="27"/>
      <c r="Y43" s="27">
        <v>30439.730000000003</v>
      </c>
      <c r="Z43" s="27"/>
      <c r="AA43" s="27">
        <v>16677</v>
      </c>
      <c r="AB43" s="27"/>
      <c r="AC43" s="27">
        <v>38084.17</v>
      </c>
      <c r="AD43" s="27"/>
      <c r="AE43" s="27">
        <v>4927.5799999999981</v>
      </c>
      <c r="AF43" s="27"/>
      <c r="AG43" s="7">
        <v>59688.75</v>
      </c>
      <c r="AH43" s="27"/>
      <c r="AI43" s="27">
        <v>152137</v>
      </c>
      <c r="AJ43" s="27"/>
      <c r="AK43" s="27">
        <v>15707</v>
      </c>
      <c r="AL43" s="29"/>
      <c r="AM43" s="27">
        <v>22586.239999999998</v>
      </c>
      <c r="AN43" s="27"/>
      <c r="AO43" s="27">
        <v>-10346.040000000001</v>
      </c>
      <c r="AP43" s="27"/>
      <c r="AQ43" s="27">
        <v>-13456.04</v>
      </c>
      <c r="AR43" s="27"/>
      <c r="AS43" s="27">
        <v>7217</v>
      </c>
      <c r="AT43" s="27"/>
      <c r="AU43" s="27">
        <v>0</v>
      </c>
      <c r="AW43" s="27">
        <v>0</v>
      </c>
      <c r="AX43" s="18"/>
      <c r="AZ43" s="18"/>
    </row>
    <row r="44" spans="1:52" s="3" customFormat="1" ht="14.5" x14ac:dyDescent="0.35">
      <c r="A44" s="5" t="s">
        <v>98</v>
      </c>
      <c r="B44" s="5"/>
      <c r="C44" s="3" t="s">
        <v>99</v>
      </c>
      <c r="D44" s="6"/>
      <c r="E44" s="27">
        <v>162717</v>
      </c>
      <c r="F44" s="29"/>
      <c r="G44" s="27">
        <v>8105.9</v>
      </c>
      <c r="H44" s="27"/>
      <c r="I44" s="27">
        <v>0</v>
      </c>
      <c r="J44" s="27"/>
      <c r="K44" s="27">
        <v>31595.74</v>
      </c>
      <c r="L44" s="27"/>
      <c r="M44" s="27">
        <v>130052.67</v>
      </c>
      <c r="N44" s="27"/>
      <c r="O44" s="27">
        <v>169754.31</v>
      </c>
      <c r="P44" s="27"/>
      <c r="Q44" s="27">
        <v>0</v>
      </c>
      <c r="R44" s="27"/>
      <c r="S44" s="27">
        <v>32047.64</v>
      </c>
      <c r="T44" s="27"/>
      <c r="U44" s="27">
        <v>0</v>
      </c>
      <c r="V44" s="27"/>
      <c r="W44" s="27">
        <v>172637.73</v>
      </c>
      <c r="X44" s="27"/>
      <c r="Y44" s="27">
        <v>204685.37</v>
      </c>
      <c r="Z44" s="27"/>
      <c r="AA44" s="27">
        <v>34928</v>
      </c>
      <c r="AB44" s="27"/>
      <c r="AC44" s="27">
        <v>839453.6</v>
      </c>
      <c r="AD44" s="27"/>
      <c r="AE44" s="27">
        <v>49463.429999999993</v>
      </c>
      <c r="AF44" s="27"/>
      <c r="AG44" s="7">
        <v>923845.03</v>
      </c>
      <c r="AH44" s="34"/>
      <c r="AI44" s="27">
        <v>318638</v>
      </c>
      <c r="AJ44" s="27"/>
      <c r="AK44" s="27">
        <v>32896</v>
      </c>
      <c r="AL44" s="29"/>
      <c r="AM44" s="27">
        <v>93758.43</v>
      </c>
      <c r="AN44" s="27"/>
      <c r="AO44" s="27">
        <v>-68644.739999999991</v>
      </c>
      <c r="AP44" s="27"/>
      <c r="AQ44" s="27">
        <v>-75159.739999999991</v>
      </c>
      <c r="AR44" s="27"/>
      <c r="AS44" s="27">
        <v>15115</v>
      </c>
      <c r="AT44" s="27"/>
      <c r="AU44" s="27">
        <v>0</v>
      </c>
      <c r="AW44" s="27">
        <v>0</v>
      </c>
      <c r="AX44" s="18"/>
      <c r="AZ44" s="18"/>
    </row>
    <row r="45" spans="1:52" s="3" customFormat="1" ht="14.5" x14ac:dyDescent="0.35">
      <c r="A45" s="5" t="s">
        <v>100</v>
      </c>
      <c r="B45" s="5"/>
      <c r="C45" s="3" t="s">
        <v>101</v>
      </c>
      <c r="D45" s="6"/>
      <c r="E45" s="27">
        <v>22645</v>
      </c>
      <c r="F45" s="29"/>
      <c r="G45" s="27">
        <v>1127.5999999999999</v>
      </c>
      <c r="H45" s="27"/>
      <c r="I45" s="27">
        <v>0</v>
      </c>
      <c r="J45" s="27"/>
      <c r="K45" s="27">
        <v>4397.1099999999997</v>
      </c>
      <c r="L45" s="27"/>
      <c r="M45" s="27">
        <v>1985.26</v>
      </c>
      <c r="N45" s="27"/>
      <c r="O45" s="27">
        <v>7509.9699999999993</v>
      </c>
      <c r="P45" s="27"/>
      <c r="Q45" s="27">
        <v>0</v>
      </c>
      <c r="R45" s="27"/>
      <c r="S45" s="27">
        <v>4460.2199999999993</v>
      </c>
      <c r="T45" s="27"/>
      <c r="U45" s="27">
        <v>0</v>
      </c>
      <c r="V45" s="27"/>
      <c r="W45" s="27">
        <v>1900</v>
      </c>
      <c r="X45" s="27"/>
      <c r="Y45" s="27">
        <v>6360.2199999999993</v>
      </c>
      <c r="Z45" s="27"/>
      <c r="AA45" s="27">
        <v>4861</v>
      </c>
      <c r="AB45" s="27"/>
      <c r="AC45" s="27">
        <v>21349.49</v>
      </c>
      <c r="AD45" s="27"/>
      <c r="AE45" s="27">
        <v>-307.24</v>
      </c>
      <c r="AF45" s="27"/>
      <c r="AG45" s="7">
        <v>25903.25</v>
      </c>
      <c r="AH45" s="34"/>
      <c r="AI45" s="27">
        <v>44344</v>
      </c>
      <c r="AJ45" s="27"/>
      <c r="AK45" s="27">
        <v>4578</v>
      </c>
      <c r="AL45" s="29"/>
      <c r="AM45" s="27">
        <v>4309.93</v>
      </c>
      <c r="AN45" s="27"/>
      <c r="AO45" s="27">
        <v>-2178.33</v>
      </c>
      <c r="AP45" s="27"/>
      <c r="AQ45" s="27">
        <v>-3084.33</v>
      </c>
      <c r="AR45" s="27"/>
      <c r="AS45" s="27">
        <v>2104</v>
      </c>
      <c r="AT45" s="27"/>
      <c r="AU45" s="27">
        <v>0</v>
      </c>
      <c r="AW45" s="27">
        <v>0</v>
      </c>
      <c r="AX45" s="18"/>
      <c r="AZ45" s="18"/>
    </row>
    <row r="46" spans="1:52" s="3" customFormat="1" ht="14.5" x14ac:dyDescent="0.35">
      <c r="A46" s="5" t="s">
        <v>102</v>
      </c>
      <c r="B46" s="5"/>
      <c r="C46" s="3" t="s">
        <v>103</v>
      </c>
      <c r="E46" s="27">
        <v>101880</v>
      </c>
      <c r="F46" s="29"/>
      <c r="G46" s="27">
        <v>5075.08</v>
      </c>
      <c r="H46" s="27"/>
      <c r="I46" s="27">
        <v>0</v>
      </c>
      <c r="J46" s="27"/>
      <c r="K46" s="27">
        <v>19782.66</v>
      </c>
      <c r="L46" s="27"/>
      <c r="M46" s="27">
        <v>25418.75</v>
      </c>
      <c r="N46" s="27"/>
      <c r="O46" s="27">
        <v>50276.49</v>
      </c>
      <c r="P46" s="27"/>
      <c r="Q46" s="27">
        <v>0</v>
      </c>
      <c r="R46" s="27"/>
      <c r="S46" s="27">
        <v>20065.32</v>
      </c>
      <c r="T46" s="27"/>
      <c r="U46" s="27">
        <v>0</v>
      </c>
      <c r="V46" s="27"/>
      <c r="W46" s="27">
        <v>3971.8</v>
      </c>
      <c r="X46" s="27"/>
      <c r="Y46" s="27">
        <v>24037.119999999999</v>
      </c>
      <c r="Z46" s="27"/>
      <c r="AA46" s="27">
        <v>21870</v>
      </c>
      <c r="AB46" s="27"/>
      <c r="AC46" s="27">
        <v>116756.11</v>
      </c>
      <c r="AD46" s="27"/>
      <c r="AE46" s="27">
        <v>-308.89000000000033</v>
      </c>
      <c r="AF46" s="27"/>
      <c r="AG46" s="7">
        <v>138317.21999999997</v>
      </c>
      <c r="AH46" s="27"/>
      <c r="AI46" s="27">
        <v>199505</v>
      </c>
      <c r="AJ46" s="27"/>
      <c r="AK46" s="27">
        <v>20597</v>
      </c>
      <c r="AL46" s="29"/>
      <c r="AM46" s="27">
        <v>20107.78</v>
      </c>
      <c r="AN46" s="27"/>
      <c r="AO46" s="27">
        <v>372.59000000000015</v>
      </c>
      <c r="AP46" s="27"/>
      <c r="AQ46" s="27">
        <v>-3705.41</v>
      </c>
      <c r="AR46" s="27"/>
      <c r="AS46" s="27">
        <v>9464</v>
      </c>
      <c r="AT46" s="27"/>
      <c r="AU46" s="27">
        <v>0</v>
      </c>
      <c r="AW46" s="27">
        <v>0</v>
      </c>
      <c r="AX46" s="18"/>
      <c r="AZ46" s="18"/>
    </row>
    <row r="47" spans="1:52" s="3" customFormat="1" ht="14.5" x14ac:dyDescent="0.35">
      <c r="A47" s="5" t="s">
        <v>104</v>
      </c>
      <c r="B47" s="5"/>
      <c r="C47" s="3" t="s">
        <v>105</v>
      </c>
      <c r="E47" s="27">
        <v>770729</v>
      </c>
      <c r="F47" s="35"/>
      <c r="G47" s="27">
        <v>38394.58</v>
      </c>
      <c r="H47" s="27"/>
      <c r="I47" s="27">
        <v>0</v>
      </c>
      <c r="J47" s="27"/>
      <c r="K47" s="27">
        <v>149657.35999999999</v>
      </c>
      <c r="L47" s="27"/>
      <c r="M47" s="27">
        <v>297355.51</v>
      </c>
      <c r="N47" s="36"/>
      <c r="O47" s="27">
        <v>485407.45</v>
      </c>
      <c r="P47" s="36"/>
      <c r="Q47" s="27">
        <v>0</v>
      </c>
      <c r="R47" s="27"/>
      <c r="S47" s="27">
        <v>151797.25</v>
      </c>
      <c r="T47" s="27"/>
      <c r="U47" s="27">
        <v>0</v>
      </c>
      <c r="V47" s="27"/>
      <c r="W47" s="27">
        <v>26104</v>
      </c>
      <c r="X47" s="36"/>
      <c r="Y47" s="27">
        <v>177901.25</v>
      </c>
      <c r="Z47" s="36"/>
      <c r="AA47" s="27">
        <v>165441</v>
      </c>
      <c r="AB47" s="27"/>
      <c r="AC47" s="27">
        <v>871356.52</v>
      </c>
      <c r="AD47" s="27"/>
      <c r="AE47" s="27">
        <v>65620.12000000001</v>
      </c>
      <c r="AF47" s="36"/>
      <c r="AG47" s="7">
        <v>1102417.6400000001</v>
      </c>
      <c r="AH47" s="36"/>
      <c r="AI47" s="27">
        <v>1509270</v>
      </c>
      <c r="AJ47" s="27"/>
      <c r="AK47" s="27">
        <v>155816</v>
      </c>
      <c r="AL47" s="29"/>
      <c r="AM47" s="27">
        <v>198990.28</v>
      </c>
      <c r="AN47" s="27"/>
      <c r="AO47" s="27">
        <v>33888.119999999995</v>
      </c>
      <c r="AP47" s="27"/>
      <c r="AQ47" s="27">
        <v>3032.1199999999953</v>
      </c>
      <c r="AR47" s="27"/>
      <c r="AS47" s="27">
        <v>71596</v>
      </c>
      <c r="AT47" s="27"/>
      <c r="AU47" s="27">
        <v>0</v>
      </c>
      <c r="AW47" s="27">
        <v>0</v>
      </c>
      <c r="AX47" s="18"/>
      <c r="AZ47" s="18"/>
    </row>
    <row r="48" spans="1:52" s="3" customFormat="1" ht="14.5" x14ac:dyDescent="0.35">
      <c r="A48" s="5" t="s">
        <v>106</v>
      </c>
      <c r="B48" s="5"/>
      <c r="C48" s="3" t="s">
        <v>107</v>
      </c>
      <c r="E48" s="27">
        <v>157356</v>
      </c>
      <c r="F48" s="29"/>
      <c r="G48" s="27">
        <v>7839.27</v>
      </c>
      <c r="H48" s="27"/>
      <c r="I48" s="27">
        <v>0</v>
      </c>
      <c r="J48" s="27"/>
      <c r="K48" s="27">
        <v>30554.85</v>
      </c>
      <c r="L48" s="27"/>
      <c r="M48" s="27">
        <v>40648.870000000003</v>
      </c>
      <c r="N48" s="27"/>
      <c r="O48" s="27">
        <v>79042.989999999991</v>
      </c>
      <c r="P48" s="27"/>
      <c r="Q48" s="27">
        <v>0</v>
      </c>
      <c r="R48" s="27"/>
      <c r="S48" s="27">
        <v>30992.040000000008</v>
      </c>
      <c r="T48" s="27"/>
      <c r="U48" s="27">
        <v>0</v>
      </c>
      <c r="V48" s="27"/>
      <c r="W48" s="27">
        <v>21752.14</v>
      </c>
      <c r="X48" s="27"/>
      <c r="Y48" s="27">
        <v>52744.180000000008</v>
      </c>
      <c r="Z48" s="27"/>
      <c r="AA48" s="27">
        <v>33778</v>
      </c>
      <c r="AB48" s="27"/>
      <c r="AC48" s="27">
        <v>63576.74</v>
      </c>
      <c r="AD48" s="27"/>
      <c r="AE48" s="27">
        <v>20473</v>
      </c>
      <c r="AF48" s="27"/>
      <c r="AG48" s="7">
        <v>117827.73999999999</v>
      </c>
      <c r="AH48" s="27"/>
      <c r="AI48" s="27">
        <v>308141</v>
      </c>
      <c r="AJ48" s="27"/>
      <c r="AK48" s="27">
        <v>31812</v>
      </c>
      <c r="AL48" s="29"/>
      <c r="AM48" s="27">
        <v>53949.829999999994</v>
      </c>
      <c r="AN48" s="27"/>
      <c r="AO48" s="27">
        <v>-17984.55</v>
      </c>
      <c r="AP48" s="27"/>
      <c r="AQ48" s="27">
        <v>-24284.55</v>
      </c>
      <c r="AR48" s="27"/>
      <c r="AS48" s="27">
        <v>14617</v>
      </c>
      <c r="AT48" s="27"/>
      <c r="AU48" s="27">
        <v>0</v>
      </c>
      <c r="AW48" s="27">
        <v>0</v>
      </c>
      <c r="AX48" s="18"/>
      <c r="AZ48" s="18"/>
    </row>
    <row r="49" spans="1:52" s="3" customFormat="1" ht="14.5" x14ac:dyDescent="0.35">
      <c r="A49" s="5" t="s">
        <v>108</v>
      </c>
      <c r="B49" s="5"/>
      <c r="C49" s="3" t="s">
        <v>109</v>
      </c>
      <c r="E49" s="27">
        <v>358309</v>
      </c>
      <c r="F49" s="29"/>
      <c r="G49" s="27">
        <v>17849.580000000002</v>
      </c>
      <c r="H49" s="27"/>
      <c r="I49" s="27">
        <v>0</v>
      </c>
      <c r="J49" s="27"/>
      <c r="K49" s="27">
        <v>69575.210000000006</v>
      </c>
      <c r="L49" s="27"/>
      <c r="M49" s="27">
        <v>74589.100000000006</v>
      </c>
      <c r="N49" s="27"/>
      <c r="O49" s="27">
        <v>162013.89000000001</v>
      </c>
      <c r="P49" s="27"/>
      <c r="Q49" s="27">
        <v>0</v>
      </c>
      <c r="R49" s="27"/>
      <c r="S49" s="27">
        <v>70570.099999999977</v>
      </c>
      <c r="T49" s="27"/>
      <c r="U49" s="27">
        <v>0</v>
      </c>
      <c r="V49" s="27"/>
      <c r="W49" s="27">
        <v>37939.89</v>
      </c>
      <c r="X49" s="27"/>
      <c r="Y49" s="27">
        <v>108509.98999999998</v>
      </c>
      <c r="Z49" s="27"/>
      <c r="AA49" s="27">
        <v>76913</v>
      </c>
      <c r="AB49" s="27"/>
      <c r="AC49" s="27">
        <v>289846.53999999998</v>
      </c>
      <c r="AD49" s="27"/>
      <c r="AE49" s="27">
        <v>52824.81</v>
      </c>
      <c r="AF49" s="27"/>
      <c r="AG49" s="7">
        <v>419584.35</v>
      </c>
      <c r="AH49" s="27"/>
      <c r="AI49" s="27">
        <v>701655</v>
      </c>
      <c r="AJ49" s="27"/>
      <c r="AK49" s="27">
        <v>72438</v>
      </c>
      <c r="AL49" s="29"/>
      <c r="AM49" s="27">
        <v>108740.48000000001</v>
      </c>
      <c r="AN49" s="27"/>
      <c r="AO49" s="27">
        <v>-37087.629999999997</v>
      </c>
      <c r="AP49" s="27"/>
      <c r="AQ49" s="27">
        <v>-51432.63</v>
      </c>
      <c r="AR49" s="27"/>
      <c r="AS49" s="27">
        <v>33285</v>
      </c>
      <c r="AT49" s="27"/>
      <c r="AU49" s="27">
        <v>0</v>
      </c>
      <c r="AW49" s="27">
        <v>0</v>
      </c>
      <c r="AX49" s="18"/>
      <c r="AZ49" s="18"/>
    </row>
    <row r="50" spans="1:52" s="3" customFormat="1" ht="14.5" x14ac:dyDescent="0.35">
      <c r="A50" s="5" t="s">
        <v>110</v>
      </c>
      <c r="B50" s="5"/>
      <c r="C50" s="3" t="s">
        <v>111</v>
      </c>
      <c r="E50" s="27">
        <v>8108</v>
      </c>
      <c r="F50" s="29"/>
      <c r="G50" s="27">
        <v>404.22</v>
      </c>
      <c r="H50" s="27"/>
      <c r="I50" s="27">
        <v>0</v>
      </c>
      <c r="J50" s="27"/>
      <c r="K50" s="27">
        <v>1574.31</v>
      </c>
      <c r="L50" s="27"/>
      <c r="M50" s="27">
        <v>2097.33</v>
      </c>
      <c r="N50" s="27"/>
      <c r="O50" s="27">
        <v>4075.8599999999997</v>
      </c>
      <c r="P50" s="27"/>
      <c r="Q50" s="27">
        <v>0</v>
      </c>
      <c r="R50" s="27"/>
      <c r="S50" s="27">
        <v>1596.3900000000003</v>
      </c>
      <c r="T50" s="27"/>
      <c r="U50" s="27">
        <v>0</v>
      </c>
      <c r="V50" s="27"/>
      <c r="W50" s="27">
        <v>1939.55</v>
      </c>
      <c r="X50" s="27"/>
      <c r="Y50" s="27">
        <v>3535.9400000000005</v>
      </c>
      <c r="Z50" s="27"/>
      <c r="AA50" s="27">
        <v>1741</v>
      </c>
      <c r="AB50" s="27"/>
      <c r="AC50" s="27">
        <v>39006.04</v>
      </c>
      <c r="AD50" s="27"/>
      <c r="AE50" s="27">
        <v>-5086.6100000000006</v>
      </c>
      <c r="AF50" s="27"/>
      <c r="AG50" s="7">
        <v>35660.43</v>
      </c>
      <c r="AH50" s="27"/>
      <c r="AI50" s="27">
        <v>15877</v>
      </c>
      <c r="AJ50" s="27"/>
      <c r="AK50" s="27">
        <v>1639</v>
      </c>
      <c r="AL50" s="29"/>
      <c r="AM50" s="27">
        <v>1.5499999999999545</v>
      </c>
      <c r="AN50" s="27"/>
      <c r="AO50" s="27">
        <v>54.610000000000014</v>
      </c>
      <c r="AP50" s="27"/>
      <c r="AQ50" s="27">
        <v>-270.39</v>
      </c>
      <c r="AR50" s="27"/>
      <c r="AS50" s="27">
        <v>753</v>
      </c>
      <c r="AT50" s="27"/>
      <c r="AU50" s="27">
        <v>0</v>
      </c>
      <c r="AW50" s="27">
        <v>0</v>
      </c>
      <c r="AX50" s="18"/>
      <c r="AZ50" s="18"/>
    </row>
    <row r="51" spans="1:52" s="27" customFormat="1" ht="14.5" x14ac:dyDescent="0.35">
      <c r="A51" s="5" t="s">
        <v>112</v>
      </c>
      <c r="B51" s="5"/>
      <c r="C51" s="3" t="s">
        <v>113</v>
      </c>
      <c r="D51" s="3"/>
      <c r="E51" s="27">
        <v>283366</v>
      </c>
      <c r="F51" s="29"/>
      <c r="G51" s="27">
        <v>14116.21</v>
      </c>
      <c r="I51" s="27">
        <v>0</v>
      </c>
      <c r="K51" s="27">
        <v>55022.96</v>
      </c>
      <c r="M51" s="27">
        <v>73909.02</v>
      </c>
      <c r="O51" s="27">
        <v>143048.19</v>
      </c>
      <c r="Q51" s="27">
        <v>0</v>
      </c>
      <c r="S51" s="27">
        <v>55809.770000000004</v>
      </c>
      <c r="U51" s="27">
        <v>0</v>
      </c>
      <c r="W51" s="27">
        <v>9598</v>
      </c>
      <c r="Y51" s="27">
        <v>65407.770000000004</v>
      </c>
      <c r="AA51" s="27">
        <v>60827</v>
      </c>
      <c r="AC51" s="27">
        <v>372363.24</v>
      </c>
      <c r="AE51" s="27">
        <v>-25490.06</v>
      </c>
      <c r="AG51" s="7">
        <v>407700.18</v>
      </c>
      <c r="AI51" s="27">
        <v>554898</v>
      </c>
      <c r="AK51" s="27">
        <v>57287</v>
      </c>
      <c r="AL51" s="29"/>
      <c r="AM51" s="27">
        <v>69135.100000000006</v>
      </c>
      <c r="AO51" s="27">
        <v>-3236.0300000000007</v>
      </c>
      <c r="AQ51" s="27">
        <v>-14581.03</v>
      </c>
      <c r="AS51" s="27">
        <v>26323</v>
      </c>
      <c r="AU51" s="27">
        <v>0</v>
      </c>
      <c r="AV51" s="3"/>
      <c r="AW51" s="27">
        <v>0</v>
      </c>
      <c r="AX51" s="18"/>
      <c r="AZ51" s="18"/>
    </row>
    <row r="52" spans="1:52" s="27" customFormat="1" ht="14.5" x14ac:dyDescent="0.35">
      <c r="A52" s="5" t="s">
        <v>114</v>
      </c>
      <c r="B52" s="5"/>
      <c r="C52" s="3" t="s">
        <v>115</v>
      </c>
      <c r="D52" s="3"/>
      <c r="E52" s="27">
        <v>30084</v>
      </c>
      <c r="F52" s="29"/>
      <c r="G52" s="27">
        <v>1499</v>
      </c>
      <c r="I52" s="27">
        <v>0</v>
      </c>
      <c r="K52" s="27">
        <v>5841.66</v>
      </c>
      <c r="M52" s="27">
        <v>15165.83</v>
      </c>
      <c r="O52" s="27">
        <v>22506.489999999998</v>
      </c>
      <c r="Q52" s="27">
        <v>0</v>
      </c>
      <c r="S52" s="27">
        <v>5924.7099999999991</v>
      </c>
      <c r="U52" s="27">
        <v>0</v>
      </c>
      <c r="W52" s="27">
        <v>37563.82</v>
      </c>
      <c r="Y52" s="27">
        <v>43488.53</v>
      </c>
      <c r="AA52" s="27">
        <v>6457</v>
      </c>
      <c r="AC52" s="27">
        <v>38858.14</v>
      </c>
      <c r="AE52" s="27">
        <v>2831.2199999999993</v>
      </c>
      <c r="AG52" s="7">
        <v>48146.36</v>
      </c>
      <c r="AI52" s="27">
        <v>58912</v>
      </c>
      <c r="AK52" s="27">
        <v>6082</v>
      </c>
      <c r="AL52" s="29"/>
      <c r="AM52" s="27">
        <v>6573.5599999999995</v>
      </c>
      <c r="AO52" s="27">
        <v>-14573.27</v>
      </c>
      <c r="AQ52" s="27">
        <v>-15778.27</v>
      </c>
      <c r="AS52" s="27">
        <v>2795</v>
      </c>
      <c r="AU52" s="27">
        <v>0</v>
      </c>
      <c r="AV52" s="3"/>
      <c r="AW52" s="27">
        <v>0</v>
      </c>
      <c r="AX52" s="18"/>
      <c r="AZ52" s="18"/>
    </row>
    <row r="53" spans="1:52" s="27" customFormat="1" ht="14.5" x14ac:dyDescent="0.35">
      <c r="A53" s="5" t="s">
        <v>116</v>
      </c>
      <c r="B53" s="5"/>
      <c r="C53" s="3" t="s">
        <v>117</v>
      </c>
      <c r="D53" s="3"/>
      <c r="E53" s="27">
        <v>5212887</v>
      </c>
      <c r="F53" s="29"/>
      <c r="G53" s="27">
        <v>259685.87</v>
      </c>
      <c r="I53" s="27">
        <v>0</v>
      </c>
      <c r="K53" s="27">
        <v>1012219.94</v>
      </c>
      <c r="M53" s="27">
        <v>600786.52</v>
      </c>
      <c r="O53" s="27">
        <v>1872692.33</v>
      </c>
      <c r="Q53" s="27">
        <v>0</v>
      </c>
      <c r="S53" s="27">
        <v>1026692.6600000001</v>
      </c>
      <c r="U53" s="27">
        <v>0</v>
      </c>
      <c r="W53" s="27">
        <v>177249.82</v>
      </c>
      <c r="Y53" s="27">
        <v>1203942.4800000002</v>
      </c>
      <c r="AA53" s="27">
        <v>1118973</v>
      </c>
      <c r="AC53" s="27">
        <v>1349664.38</v>
      </c>
      <c r="AE53" s="27">
        <v>401791.78</v>
      </c>
      <c r="AG53" s="7">
        <v>2870429.16</v>
      </c>
      <c r="AI53" s="27">
        <v>10208074</v>
      </c>
      <c r="AK53" s="27">
        <v>1053876</v>
      </c>
      <c r="AL53" s="29"/>
      <c r="AM53" s="27">
        <v>1143567.5</v>
      </c>
      <c r="AO53" s="27">
        <v>-375179.9</v>
      </c>
      <c r="AQ53" s="27">
        <v>-583879.9</v>
      </c>
      <c r="AS53" s="27">
        <v>484242</v>
      </c>
      <c r="AU53" s="27">
        <v>0</v>
      </c>
      <c r="AV53" s="3"/>
      <c r="AW53" s="27">
        <v>0</v>
      </c>
      <c r="AX53" s="18"/>
      <c r="AZ53" s="18"/>
    </row>
    <row r="54" spans="1:52" s="27" customFormat="1" ht="14.5" x14ac:dyDescent="0.35">
      <c r="A54" s="5" t="s">
        <v>118</v>
      </c>
      <c r="B54" s="5"/>
      <c r="C54" s="3" t="s">
        <v>119</v>
      </c>
      <c r="D54" s="17"/>
      <c r="E54" s="27">
        <v>197018</v>
      </c>
      <c r="F54" s="29"/>
      <c r="G54" s="27">
        <v>9814.7000000000007</v>
      </c>
      <c r="I54" s="27">
        <v>0</v>
      </c>
      <c r="K54" s="27">
        <v>38256.28</v>
      </c>
      <c r="M54" s="27">
        <v>59258.76</v>
      </c>
      <c r="O54" s="27">
        <v>107329.73999999999</v>
      </c>
      <c r="Q54" s="27">
        <v>0</v>
      </c>
      <c r="S54" s="27">
        <v>38802.910000000003</v>
      </c>
      <c r="U54" s="27">
        <v>0</v>
      </c>
      <c r="W54" s="27">
        <v>6673</v>
      </c>
      <c r="Y54" s="27">
        <v>45475.91</v>
      </c>
      <c r="AA54" s="27">
        <v>42291</v>
      </c>
      <c r="AC54" s="27">
        <v>64223.06</v>
      </c>
      <c r="AE54" s="27">
        <v>40276.589999999997</v>
      </c>
      <c r="AG54" s="7">
        <v>146790.65</v>
      </c>
      <c r="AI54" s="27">
        <v>385808</v>
      </c>
      <c r="AK54" s="27">
        <v>39831</v>
      </c>
      <c r="AL54" s="29"/>
      <c r="AM54" s="27">
        <v>69500.759999999995</v>
      </c>
      <c r="AO54" s="27">
        <v>-9030.49</v>
      </c>
      <c r="AQ54" s="27">
        <v>-16918.489999999998</v>
      </c>
      <c r="AS54" s="27">
        <v>18302</v>
      </c>
      <c r="AU54" s="27">
        <v>0</v>
      </c>
      <c r="AV54" s="3"/>
      <c r="AW54" s="27">
        <v>0</v>
      </c>
      <c r="AX54" s="18"/>
      <c r="AZ54" s="18"/>
    </row>
    <row r="55" spans="1:52" s="27" customFormat="1" ht="14.5" x14ac:dyDescent="0.35">
      <c r="A55" s="5" t="s">
        <v>120</v>
      </c>
      <c r="B55" s="5"/>
      <c r="C55" s="3" t="s">
        <v>121</v>
      </c>
      <c r="D55" s="3"/>
      <c r="E55" s="27">
        <v>427417</v>
      </c>
      <c r="F55" s="29"/>
      <c r="G55" s="27">
        <v>21292.32</v>
      </c>
      <c r="I55" s="27">
        <v>0</v>
      </c>
      <c r="K55" s="27">
        <v>82994.33</v>
      </c>
      <c r="M55" s="27">
        <v>77614.95</v>
      </c>
      <c r="O55" s="27">
        <v>181901.59999999998</v>
      </c>
      <c r="Q55" s="27">
        <v>0</v>
      </c>
      <c r="S55" s="27">
        <v>84180.680000000022</v>
      </c>
      <c r="U55" s="27">
        <v>0</v>
      </c>
      <c r="W55" s="27">
        <v>46143.7</v>
      </c>
      <c r="Y55" s="27">
        <v>130324.38000000002</v>
      </c>
      <c r="AA55" s="27">
        <v>91747</v>
      </c>
      <c r="AC55" s="27">
        <v>321722.64</v>
      </c>
      <c r="AE55" s="27">
        <v>-21993.059999999998</v>
      </c>
      <c r="AG55" s="7">
        <v>391476.58</v>
      </c>
      <c r="AI55" s="27">
        <v>836984</v>
      </c>
      <c r="AK55" s="27">
        <v>86410</v>
      </c>
      <c r="AL55" s="29"/>
      <c r="AM55" s="27">
        <v>45203.28</v>
      </c>
      <c r="AO55" s="27">
        <v>-8109.0199999999968</v>
      </c>
      <c r="AQ55" s="27">
        <v>-25221.019999999997</v>
      </c>
      <c r="AS55" s="27">
        <v>39704</v>
      </c>
      <c r="AU55" s="27">
        <v>0</v>
      </c>
      <c r="AV55" s="3"/>
      <c r="AW55" s="27">
        <v>0</v>
      </c>
      <c r="AX55" s="18"/>
      <c r="AZ55" s="18"/>
    </row>
    <row r="56" spans="1:52" s="27" customFormat="1" ht="14.5" x14ac:dyDescent="0.35">
      <c r="A56" s="5" t="s">
        <v>122</v>
      </c>
      <c r="B56" s="5"/>
      <c r="C56" s="3" t="s">
        <v>123</v>
      </c>
      <c r="D56" s="3"/>
      <c r="E56" s="27">
        <v>141408</v>
      </c>
      <c r="F56" s="29"/>
      <c r="G56" s="27">
        <v>7043.94</v>
      </c>
      <c r="I56" s="27">
        <v>0</v>
      </c>
      <c r="K56" s="27">
        <v>27458.14</v>
      </c>
      <c r="M56" s="27">
        <v>51206.879999999997</v>
      </c>
      <c r="O56" s="27">
        <v>85708.959999999992</v>
      </c>
      <c r="Q56" s="27">
        <v>0</v>
      </c>
      <c r="S56" s="27">
        <v>27851.200000000004</v>
      </c>
      <c r="U56" s="27">
        <v>0</v>
      </c>
      <c r="W56" s="27">
        <v>4789</v>
      </c>
      <c r="Y56" s="27">
        <v>32640.200000000004</v>
      </c>
      <c r="AA56" s="27">
        <v>30354</v>
      </c>
      <c r="AC56" s="27">
        <v>32855.33</v>
      </c>
      <c r="AE56" s="27">
        <v>42279.42</v>
      </c>
      <c r="AG56" s="7">
        <v>105488.75</v>
      </c>
      <c r="AI56" s="27">
        <v>276911</v>
      </c>
      <c r="AK56" s="27">
        <v>28588</v>
      </c>
      <c r="AL56" s="29"/>
      <c r="AM56" s="27">
        <v>45970.080000000002</v>
      </c>
      <c r="AO56" s="27">
        <v>-187.59000000000015</v>
      </c>
      <c r="AQ56" s="27">
        <v>-5848.59</v>
      </c>
      <c r="AS56" s="27">
        <v>13136</v>
      </c>
      <c r="AU56" s="27">
        <v>0</v>
      </c>
      <c r="AV56" s="3"/>
      <c r="AW56" s="27">
        <v>0</v>
      </c>
      <c r="AX56" s="18"/>
      <c r="AZ56" s="18"/>
    </row>
    <row r="57" spans="1:52" s="27" customFormat="1" ht="14.5" x14ac:dyDescent="0.35">
      <c r="A57" s="5" t="s">
        <v>124</v>
      </c>
      <c r="B57" s="5"/>
      <c r="C57" s="3" t="s">
        <v>125</v>
      </c>
      <c r="E57" s="27">
        <v>0</v>
      </c>
      <c r="F57" s="29"/>
      <c r="G57" s="27">
        <v>0</v>
      </c>
      <c r="I57" s="27">
        <v>0</v>
      </c>
      <c r="K57" s="27">
        <v>0</v>
      </c>
      <c r="M57" s="27">
        <v>0</v>
      </c>
      <c r="O57" s="27">
        <v>0</v>
      </c>
      <c r="Q57" s="27">
        <v>0</v>
      </c>
      <c r="S57" s="27">
        <v>0</v>
      </c>
      <c r="U57" s="27">
        <v>0</v>
      </c>
      <c r="W57" s="27">
        <v>0</v>
      </c>
      <c r="Y57" s="27">
        <v>0</v>
      </c>
      <c r="AA57" s="27">
        <v>0</v>
      </c>
      <c r="AC57" s="27">
        <v>6492.35</v>
      </c>
      <c r="AE57" s="27">
        <v>0</v>
      </c>
      <c r="AG57" s="7">
        <v>6492.35</v>
      </c>
      <c r="AI57" s="27">
        <v>0</v>
      </c>
      <c r="AK57" s="27">
        <v>0</v>
      </c>
      <c r="AL57" s="29"/>
      <c r="AM57" s="27">
        <v>0</v>
      </c>
      <c r="AO57" s="27">
        <v>0</v>
      </c>
      <c r="AQ57" s="27">
        <v>0</v>
      </c>
      <c r="AS57" s="27">
        <v>0</v>
      </c>
      <c r="AU57" s="27">
        <v>0</v>
      </c>
      <c r="AV57" s="3"/>
      <c r="AW57" s="27">
        <v>0</v>
      </c>
      <c r="AX57" s="18"/>
      <c r="AZ57" s="18"/>
    </row>
    <row r="58" spans="1:52" s="3" customFormat="1" ht="14.5" x14ac:dyDescent="0.35">
      <c r="A58" s="5" t="s">
        <v>126</v>
      </c>
      <c r="B58" s="5"/>
      <c r="C58" s="3" t="s">
        <v>127</v>
      </c>
      <c r="E58" s="27">
        <v>267878</v>
      </c>
      <c r="F58" s="29"/>
      <c r="G58" s="27">
        <v>13344.83</v>
      </c>
      <c r="H58" s="27"/>
      <c r="I58" s="27">
        <v>0</v>
      </c>
      <c r="J58" s="27"/>
      <c r="K58" s="27">
        <v>52015.62</v>
      </c>
      <c r="L58" s="27"/>
      <c r="M58" s="27">
        <v>35988.519999999997</v>
      </c>
      <c r="N58" s="27"/>
      <c r="O58" s="27">
        <v>101348.97</v>
      </c>
      <c r="P58" s="27"/>
      <c r="Q58" s="27">
        <v>0</v>
      </c>
      <c r="R58" s="27"/>
      <c r="S58" s="27">
        <v>52759.66</v>
      </c>
      <c r="T58" s="27"/>
      <c r="U58" s="27">
        <v>0</v>
      </c>
      <c r="V58" s="27"/>
      <c r="W58" s="27">
        <v>25856.48</v>
      </c>
      <c r="X58" s="27"/>
      <c r="Y58" s="27">
        <v>78616.14</v>
      </c>
      <c r="Z58" s="27"/>
      <c r="AA58" s="27">
        <v>57501</v>
      </c>
      <c r="AB58" s="27"/>
      <c r="AC58" s="27">
        <v>124898.18</v>
      </c>
      <c r="AD58" s="27"/>
      <c r="AE58" s="27">
        <v>19708.679999999997</v>
      </c>
      <c r="AF58" s="27"/>
      <c r="AG58" s="7">
        <v>202107.86</v>
      </c>
      <c r="AH58" s="27"/>
      <c r="AI58" s="27">
        <v>524569</v>
      </c>
      <c r="AJ58" s="27"/>
      <c r="AK58" s="27">
        <v>54156</v>
      </c>
      <c r="AL58" s="29"/>
      <c r="AM58" s="27">
        <v>27174.68</v>
      </c>
      <c r="AN58" s="27"/>
      <c r="AO58" s="27">
        <v>-9300.83</v>
      </c>
      <c r="AP58" s="27"/>
      <c r="AQ58" s="27">
        <v>-20024.830000000002</v>
      </c>
      <c r="AR58" s="27"/>
      <c r="AS58" s="27">
        <v>24884</v>
      </c>
      <c r="AT58" s="27"/>
      <c r="AU58" s="27">
        <v>0</v>
      </c>
      <c r="AW58" s="27">
        <v>0</v>
      </c>
      <c r="AX58" s="18"/>
      <c r="AZ58" s="18"/>
    </row>
    <row r="59" spans="1:52" s="27" customFormat="1" ht="14.5" x14ac:dyDescent="0.35">
      <c r="A59" s="5" t="s">
        <v>128</v>
      </c>
      <c r="B59" s="5"/>
      <c r="C59" s="3" t="s">
        <v>129</v>
      </c>
      <c r="E59" s="27">
        <v>92985</v>
      </c>
      <c r="F59" s="29"/>
      <c r="G59" s="27">
        <v>4632.53</v>
      </c>
      <c r="I59" s="27">
        <v>0</v>
      </c>
      <c r="K59" s="27">
        <v>18055.54</v>
      </c>
      <c r="M59" s="27">
        <v>0</v>
      </c>
      <c r="O59" s="27">
        <v>22688.07</v>
      </c>
      <c r="Q59" s="27">
        <v>0</v>
      </c>
      <c r="S59" s="27">
        <v>18313.5</v>
      </c>
      <c r="U59" s="27">
        <v>0</v>
      </c>
      <c r="W59" s="27">
        <v>9484.7999999999993</v>
      </c>
      <c r="Y59" s="27">
        <v>27798.3</v>
      </c>
      <c r="AA59" s="27">
        <v>19960</v>
      </c>
      <c r="AC59" s="27">
        <v>577.64</v>
      </c>
      <c r="AE59" s="27">
        <v>2234.3300000000004</v>
      </c>
      <c r="AG59" s="7">
        <v>22771.97</v>
      </c>
      <c r="AI59" s="27">
        <v>182087</v>
      </c>
      <c r="AK59" s="27">
        <v>18799</v>
      </c>
      <c r="AL59" s="29"/>
      <c r="AM59" s="27">
        <v>8168.67</v>
      </c>
      <c r="AO59" s="27">
        <v>-9097.24</v>
      </c>
      <c r="AQ59" s="27">
        <v>-12820.24</v>
      </c>
      <c r="AS59" s="27">
        <v>8638</v>
      </c>
      <c r="AU59" s="27">
        <v>0</v>
      </c>
      <c r="AV59" s="3"/>
      <c r="AW59" s="27">
        <v>0</v>
      </c>
      <c r="AX59" s="18"/>
      <c r="AZ59" s="18"/>
    </row>
    <row r="60" spans="1:52" s="27" customFormat="1" ht="14.5" x14ac:dyDescent="0.35">
      <c r="A60" s="5" t="s">
        <v>130</v>
      </c>
      <c r="B60" s="5"/>
      <c r="C60" s="3" t="s">
        <v>131</v>
      </c>
      <c r="E60" s="27">
        <v>113804</v>
      </c>
      <c r="F60" s="29"/>
      <c r="G60" s="27">
        <v>5669.42</v>
      </c>
      <c r="I60" s="27">
        <v>0</v>
      </c>
      <c r="K60" s="27">
        <v>22097.99</v>
      </c>
      <c r="M60" s="27">
        <v>15650.05</v>
      </c>
      <c r="O60" s="27">
        <v>43417.460000000006</v>
      </c>
      <c r="Q60" s="27">
        <v>0</v>
      </c>
      <c r="S60" s="27">
        <v>22414.340000000004</v>
      </c>
      <c r="U60" s="27">
        <v>0</v>
      </c>
      <c r="W60" s="27">
        <v>4934.51</v>
      </c>
      <c r="Y60" s="27">
        <v>27348.850000000006</v>
      </c>
      <c r="AA60" s="27">
        <v>24429</v>
      </c>
      <c r="AC60" s="27">
        <v>27891.25</v>
      </c>
      <c r="AE60" s="27">
        <v>15991.88</v>
      </c>
      <c r="AG60" s="7">
        <v>68312.13</v>
      </c>
      <c r="AI60" s="27">
        <v>222855</v>
      </c>
      <c r="AK60" s="27">
        <v>23007</v>
      </c>
      <c r="AL60" s="29"/>
      <c r="AM60" s="27">
        <v>28869.21</v>
      </c>
      <c r="AO60" s="27">
        <v>-9407.84</v>
      </c>
      <c r="AQ60" s="27">
        <v>-13963.84</v>
      </c>
      <c r="AS60" s="27">
        <v>10572</v>
      </c>
      <c r="AU60" s="27">
        <v>0</v>
      </c>
      <c r="AV60" s="3"/>
      <c r="AW60" s="27">
        <v>0</v>
      </c>
      <c r="AX60" s="18"/>
      <c r="AZ60" s="18"/>
    </row>
    <row r="61" spans="1:52" s="27" customFormat="1" ht="14.5" x14ac:dyDescent="0.35">
      <c r="A61" s="5" t="s">
        <v>132</v>
      </c>
      <c r="B61" s="5"/>
      <c r="C61" s="3" t="s">
        <v>133</v>
      </c>
      <c r="E61" s="27">
        <v>260602</v>
      </c>
      <c r="F61" s="29"/>
      <c r="G61" s="27">
        <v>12982.12</v>
      </c>
      <c r="I61" s="27">
        <v>0</v>
      </c>
      <c r="K61" s="27">
        <v>50602.78</v>
      </c>
      <c r="M61" s="27">
        <v>35713.699999999997</v>
      </c>
      <c r="O61" s="27">
        <v>99298.6</v>
      </c>
      <c r="Q61" s="27">
        <v>0</v>
      </c>
      <c r="S61" s="27">
        <v>51326.01999999999</v>
      </c>
      <c r="U61" s="27">
        <v>0</v>
      </c>
      <c r="W61" s="27">
        <v>8826</v>
      </c>
      <c r="Y61" s="27">
        <v>60152.01999999999</v>
      </c>
      <c r="AA61" s="27">
        <v>55940</v>
      </c>
      <c r="AC61" s="27">
        <v>115386.93</v>
      </c>
      <c r="AE61" s="27">
        <v>-13685.42</v>
      </c>
      <c r="AG61" s="7">
        <v>157641.50999999998</v>
      </c>
      <c r="AI61" s="27">
        <v>510321</v>
      </c>
      <c r="AK61" s="27">
        <v>52685</v>
      </c>
      <c r="AL61" s="29"/>
      <c r="AM61" s="27">
        <v>50198.07</v>
      </c>
      <c r="AO61" s="27">
        <v>-12412.68</v>
      </c>
      <c r="AQ61" s="27">
        <v>-22846.68</v>
      </c>
      <c r="AS61" s="27">
        <v>24208</v>
      </c>
      <c r="AU61" s="27">
        <v>0</v>
      </c>
      <c r="AV61" s="3"/>
      <c r="AW61" s="27">
        <v>0</v>
      </c>
      <c r="AX61" s="18"/>
      <c r="AZ61" s="18"/>
    </row>
    <row r="62" spans="1:52" s="27" customFormat="1" ht="14.5" x14ac:dyDescent="0.35">
      <c r="A62" s="5" t="s">
        <v>134</v>
      </c>
      <c r="B62" s="5"/>
      <c r="C62" s="3" t="s">
        <v>135</v>
      </c>
      <c r="E62" s="27">
        <v>0</v>
      </c>
      <c r="F62" s="29"/>
      <c r="G62" s="27">
        <v>0</v>
      </c>
      <c r="I62" s="27">
        <v>0</v>
      </c>
      <c r="K62" s="27">
        <v>0</v>
      </c>
      <c r="M62" s="27">
        <v>1397.41</v>
      </c>
      <c r="O62" s="27">
        <v>1397.41</v>
      </c>
      <c r="Q62" s="27">
        <v>0</v>
      </c>
      <c r="S62" s="27">
        <v>0</v>
      </c>
      <c r="U62" s="27">
        <v>0</v>
      </c>
      <c r="W62" s="27">
        <v>2899.19</v>
      </c>
      <c r="Y62" s="27">
        <v>2899.19</v>
      </c>
      <c r="AA62" s="27">
        <v>0</v>
      </c>
      <c r="AC62" s="27">
        <v>4083.49</v>
      </c>
      <c r="AE62" s="27">
        <v>431.0200000000001</v>
      </c>
      <c r="AG62" s="7">
        <v>4514.51</v>
      </c>
      <c r="AI62" s="27">
        <v>0</v>
      </c>
      <c r="AK62" s="27">
        <v>0</v>
      </c>
      <c r="AL62" s="29"/>
      <c r="AM62" s="27">
        <v>431.0200000000001</v>
      </c>
      <c r="AO62" s="27">
        <v>-966.4</v>
      </c>
      <c r="AQ62" s="27">
        <v>-966.4</v>
      </c>
      <c r="AS62" s="27">
        <v>0</v>
      </c>
      <c r="AU62" s="27">
        <v>0</v>
      </c>
      <c r="AV62" s="3"/>
      <c r="AW62" s="27">
        <v>0</v>
      </c>
      <c r="AX62" s="18"/>
      <c r="AZ62" s="18"/>
    </row>
    <row r="63" spans="1:52" s="27" customFormat="1" ht="14.5" x14ac:dyDescent="0.35">
      <c r="A63" s="5" t="s">
        <v>136</v>
      </c>
      <c r="B63" s="5"/>
      <c r="C63" s="3" t="s">
        <v>137</v>
      </c>
      <c r="D63" s="18"/>
      <c r="E63" s="27">
        <v>0</v>
      </c>
      <c r="F63" s="29"/>
      <c r="G63" s="27">
        <v>0</v>
      </c>
      <c r="I63" s="27">
        <v>0</v>
      </c>
      <c r="K63" s="27">
        <v>0</v>
      </c>
      <c r="M63" s="27">
        <v>0</v>
      </c>
      <c r="O63" s="27">
        <v>0</v>
      </c>
      <c r="Q63" s="27">
        <v>0</v>
      </c>
      <c r="S63" s="27">
        <v>0</v>
      </c>
      <c r="U63" s="27">
        <v>0</v>
      </c>
      <c r="W63" s="27">
        <v>0</v>
      </c>
      <c r="Y63" s="27">
        <v>0</v>
      </c>
      <c r="AA63" s="27">
        <v>0</v>
      </c>
      <c r="AC63" s="27">
        <v>1189.94</v>
      </c>
      <c r="AE63" s="27">
        <v>0</v>
      </c>
      <c r="AG63" s="7">
        <v>1189.94</v>
      </c>
      <c r="AI63" s="27">
        <v>0</v>
      </c>
      <c r="AK63" s="27">
        <v>0</v>
      </c>
      <c r="AL63" s="29"/>
      <c r="AM63" s="27">
        <v>0</v>
      </c>
      <c r="AO63" s="27">
        <v>0</v>
      </c>
      <c r="AQ63" s="27">
        <v>0</v>
      </c>
      <c r="AS63" s="27">
        <v>0</v>
      </c>
      <c r="AU63" s="27">
        <v>0</v>
      </c>
      <c r="AV63" s="3"/>
      <c r="AW63" s="27">
        <v>0</v>
      </c>
      <c r="AX63" s="18"/>
      <c r="AZ63" s="18"/>
    </row>
    <row r="64" spans="1:52" s="27" customFormat="1" ht="14.5" x14ac:dyDescent="0.35">
      <c r="A64" s="5" t="s">
        <v>138</v>
      </c>
      <c r="B64" s="5"/>
      <c r="C64" s="3" t="s">
        <v>139</v>
      </c>
      <c r="D64" s="18"/>
      <c r="E64" s="27">
        <v>84922</v>
      </c>
      <c r="F64" s="29"/>
      <c r="G64" s="27">
        <v>4230.5</v>
      </c>
      <c r="I64" s="27">
        <v>0</v>
      </c>
      <c r="K64" s="27">
        <v>16489.88</v>
      </c>
      <c r="M64" s="27">
        <v>19370.53</v>
      </c>
      <c r="O64" s="27">
        <v>40090.910000000003</v>
      </c>
      <c r="Q64" s="27">
        <v>0</v>
      </c>
      <c r="S64" s="27">
        <v>16725.43</v>
      </c>
      <c r="U64" s="27">
        <v>0</v>
      </c>
      <c r="W64" s="27">
        <v>2876</v>
      </c>
      <c r="Y64" s="27">
        <v>19601.43</v>
      </c>
      <c r="AA64" s="27">
        <v>18229</v>
      </c>
      <c r="AC64" s="27">
        <v>36749.449999999997</v>
      </c>
      <c r="AE64" s="27">
        <v>16676.55</v>
      </c>
      <c r="AG64" s="7">
        <v>71655</v>
      </c>
      <c r="AI64" s="27">
        <v>166298</v>
      </c>
      <c r="AK64" s="27">
        <v>17168</v>
      </c>
      <c r="AL64" s="29"/>
      <c r="AM64" s="27">
        <v>28127.370000000003</v>
      </c>
      <c r="AO64" s="27">
        <v>-6063.42</v>
      </c>
      <c r="AQ64" s="27">
        <v>-9463.42</v>
      </c>
      <c r="AS64" s="27">
        <v>7889</v>
      </c>
      <c r="AU64" s="27">
        <v>0</v>
      </c>
      <c r="AV64" s="3"/>
      <c r="AW64" s="27">
        <v>0</v>
      </c>
      <c r="AX64" s="18"/>
      <c r="AZ64" s="18"/>
    </row>
    <row r="65" spans="1:52" s="27" customFormat="1" ht="14.5" x14ac:dyDescent="0.35">
      <c r="A65" s="5" t="s">
        <v>140</v>
      </c>
      <c r="B65" s="5"/>
      <c r="C65" s="3" t="s">
        <v>141</v>
      </c>
      <c r="D65" s="18"/>
      <c r="E65" s="27">
        <v>0</v>
      </c>
      <c r="F65" s="29"/>
      <c r="G65" s="27">
        <v>0</v>
      </c>
      <c r="I65" s="27">
        <v>0</v>
      </c>
      <c r="K65" s="27">
        <v>0</v>
      </c>
      <c r="M65" s="27">
        <v>0</v>
      </c>
      <c r="O65" s="27">
        <v>0</v>
      </c>
      <c r="Q65" s="27">
        <v>0</v>
      </c>
      <c r="S65" s="27">
        <v>0</v>
      </c>
      <c r="U65" s="27">
        <v>0</v>
      </c>
      <c r="W65" s="27">
        <v>13094.24</v>
      </c>
      <c r="Y65" s="27">
        <v>13094.24</v>
      </c>
      <c r="AA65" s="27">
        <v>0</v>
      </c>
      <c r="AC65" s="27">
        <v>23195.63</v>
      </c>
      <c r="AE65" s="27">
        <v>1570.38</v>
      </c>
      <c r="AG65" s="7">
        <v>24766.010000000002</v>
      </c>
      <c r="AI65" s="27">
        <v>0</v>
      </c>
      <c r="AK65" s="27">
        <v>0</v>
      </c>
      <c r="AL65" s="29"/>
      <c r="AM65" s="27">
        <v>-5420.12</v>
      </c>
      <c r="AO65" s="27">
        <v>-3837.06</v>
      </c>
      <c r="AQ65" s="27">
        <v>-3837.06</v>
      </c>
      <c r="AS65" s="27">
        <v>0</v>
      </c>
      <c r="AU65" s="27">
        <v>0</v>
      </c>
      <c r="AV65" s="3"/>
      <c r="AW65" s="27">
        <v>0</v>
      </c>
      <c r="AX65" s="18"/>
      <c r="AZ65" s="18"/>
    </row>
    <row r="66" spans="1:52" s="27" customFormat="1" ht="14.5" x14ac:dyDescent="0.35">
      <c r="A66" s="5" t="s">
        <v>142</v>
      </c>
      <c r="B66" s="5"/>
      <c r="C66" s="3" t="s">
        <v>143</v>
      </c>
      <c r="E66" s="27">
        <v>5433723</v>
      </c>
      <c r="F66" s="29"/>
      <c r="G66" s="27">
        <v>270687.12</v>
      </c>
      <c r="I66" s="27">
        <v>0</v>
      </c>
      <c r="K66" s="27">
        <v>1055101.1100000001</v>
      </c>
      <c r="M66" s="27">
        <v>1126916.8999999999</v>
      </c>
      <c r="O66" s="27">
        <v>2452705.13</v>
      </c>
      <c r="Q66" s="27">
        <v>0</v>
      </c>
      <c r="S66" s="27">
        <v>1070186.73</v>
      </c>
      <c r="U66" s="27">
        <v>0</v>
      </c>
      <c r="W66" s="27">
        <v>2847470.45</v>
      </c>
      <c r="Y66" s="27">
        <v>3917657.18</v>
      </c>
      <c r="AA66" s="27">
        <v>1166376</v>
      </c>
      <c r="AC66" s="27">
        <v>2288700.5</v>
      </c>
      <c r="AE66" s="27">
        <v>987247.91999999993</v>
      </c>
      <c r="AG66" s="7">
        <v>4442324.42</v>
      </c>
      <c r="AI66" s="27">
        <v>10640523</v>
      </c>
      <c r="AK66" s="27">
        <v>1098522</v>
      </c>
      <c r="AL66" s="29"/>
      <c r="AM66" s="27">
        <v>887444.74999999988</v>
      </c>
      <c r="AO66" s="27">
        <v>-1319806.1499999999</v>
      </c>
      <c r="AQ66" s="27">
        <v>-1537347.15</v>
      </c>
      <c r="AS66" s="27">
        <v>504756</v>
      </c>
      <c r="AU66" s="27">
        <v>0</v>
      </c>
      <c r="AV66" s="3"/>
      <c r="AW66" s="27">
        <v>0</v>
      </c>
      <c r="AX66" s="18"/>
      <c r="AZ66" s="18"/>
    </row>
    <row r="67" spans="1:52" s="27" customFormat="1" ht="14.5" x14ac:dyDescent="0.35">
      <c r="A67" s="5" t="s">
        <v>144</v>
      </c>
      <c r="B67" s="5"/>
      <c r="C67" s="3" t="s">
        <v>145</v>
      </c>
      <c r="E67" s="27">
        <v>323607</v>
      </c>
      <c r="F67" s="29"/>
      <c r="G67" s="27">
        <v>16121.08</v>
      </c>
      <c r="I67" s="27">
        <v>0</v>
      </c>
      <c r="K67" s="27">
        <v>62836.83</v>
      </c>
      <c r="M67" s="27">
        <v>0</v>
      </c>
      <c r="O67" s="27">
        <v>78957.91</v>
      </c>
      <c r="Q67" s="27">
        <v>0</v>
      </c>
      <c r="S67" s="27">
        <v>63734.889999999985</v>
      </c>
      <c r="U67" s="27">
        <v>0</v>
      </c>
      <c r="W67" s="27">
        <v>72690.66</v>
      </c>
      <c r="Y67" s="27">
        <v>136425.54999999999</v>
      </c>
      <c r="AA67" s="27">
        <v>69464</v>
      </c>
      <c r="AC67" s="27">
        <v>642026.18999999994</v>
      </c>
      <c r="AE67" s="27">
        <v>-50368</v>
      </c>
      <c r="AG67" s="7">
        <v>661122.18999999994</v>
      </c>
      <c r="AI67" s="27">
        <v>633699</v>
      </c>
      <c r="AK67" s="27">
        <v>65423</v>
      </c>
      <c r="AL67" s="29"/>
      <c r="AM67" s="27">
        <v>-12013.330000000002</v>
      </c>
      <c r="AO67" s="27">
        <v>-31279.66</v>
      </c>
      <c r="AQ67" s="27">
        <v>-44235.66</v>
      </c>
      <c r="AS67" s="27">
        <v>30061</v>
      </c>
      <c r="AU67" s="27">
        <v>0</v>
      </c>
      <c r="AV67" s="3"/>
      <c r="AW67" s="27">
        <v>0</v>
      </c>
      <c r="AX67" s="18"/>
      <c r="AZ67" s="18"/>
    </row>
    <row r="68" spans="1:52" s="3" customFormat="1" ht="14.5" x14ac:dyDescent="0.35">
      <c r="A68" s="5" t="s">
        <v>146</v>
      </c>
      <c r="B68" s="5"/>
      <c r="C68" s="3" t="s">
        <v>147</v>
      </c>
      <c r="E68" s="27">
        <v>2679211</v>
      </c>
      <c r="F68" s="29"/>
      <c r="G68" s="27">
        <v>133468.12</v>
      </c>
      <c r="H68" s="27"/>
      <c r="I68" s="27">
        <v>0</v>
      </c>
      <c r="J68" s="27"/>
      <c r="K68" s="27">
        <v>520239.82</v>
      </c>
      <c r="L68" s="27"/>
      <c r="M68" s="27">
        <v>1134974.5900000001</v>
      </c>
      <c r="N68" s="27"/>
      <c r="O68" s="27">
        <v>1788682.53</v>
      </c>
      <c r="P68" s="27"/>
      <c r="Q68" s="27">
        <v>0</v>
      </c>
      <c r="R68" s="27"/>
      <c r="S68" s="27">
        <v>527678.3899999999</v>
      </c>
      <c r="T68" s="27"/>
      <c r="U68" s="27">
        <v>0</v>
      </c>
      <c r="V68" s="27"/>
      <c r="W68" s="27">
        <v>90745</v>
      </c>
      <c r="X68" s="27"/>
      <c r="Y68" s="27">
        <v>618423.3899999999</v>
      </c>
      <c r="Z68" s="27"/>
      <c r="AA68" s="27">
        <v>575105</v>
      </c>
      <c r="AB68" s="27"/>
      <c r="AC68" s="27">
        <v>854235.85</v>
      </c>
      <c r="AD68" s="27"/>
      <c r="AE68" s="27">
        <v>265475.30000000005</v>
      </c>
      <c r="AF68" s="27"/>
      <c r="AG68" s="7">
        <v>1694816.1500000001</v>
      </c>
      <c r="AH68" s="27"/>
      <c r="AI68" s="27">
        <v>5246534</v>
      </c>
      <c r="AJ68" s="27"/>
      <c r="AK68" s="27">
        <v>541649</v>
      </c>
      <c r="AL68" s="29"/>
      <c r="AM68" s="27">
        <v>729918.97</v>
      </c>
      <c r="AN68" s="27"/>
      <c r="AO68" s="27">
        <v>149361.81</v>
      </c>
      <c r="AP68" s="27"/>
      <c r="AQ68" s="27">
        <v>42097.81</v>
      </c>
      <c r="AR68" s="27"/>
      <c r="AS68" s="27">
        <v>248881</v>
      </c>
      <c r="AT68" s="27"/>
      <c r="AU68" s="27">
        <v>0</v>
      </c>
      <c r="AW68" s="27">
        <v>0</v>
      </c>
      <c r="AX68" s="18"/>
      <c r="AZ68" s="18"/>
    </row>
    <row r="69" spans="1:52" s="27" customFormat="1" ht="14.5" x14ac:dyDescent="0.35">
      <c r="A69" s="5" t="s">
        <v>148</v>
      </c>
      <c r="B69" s="5"/>
      <c r="C69" s="3" t="s">
        <v>149</v>
      </c>
      <c r="D69" s="18"/>
      <c r="E69" s="27">
        <v>945577</v>
      </c>
      <c r="F69" s="29"/>
      <c r="G69" s="27">
        <v>47104.7</v>
      </c>
      <c r="I69" s="27">
        <v>0</v>
      </c>
      <c r="K69" s="27">
        <v>183608.79</v>
      </c>
      <c r="M69" s="27">
        <v>214176.19</v>
      </c>
      <c r="O69" s="27">
        <v>444889.68</v>
      </c>
      <c r="Q69" s="27">
        <v>0</v>
      </c>
      <c r="S69" s="27">
        <v>186234.09000000003</v>
      </c>
      <c r="U69" s="27">
        <v>0</v>
      </c>
      <c r="W69" s="27">
        <v>152574.04999999999</v>
      </c>
      <c r="Y69" s="27">
        <v>338808.14</v>
      </c>
      <c r="AA69" s="27">
        <v>202972</v>
      </c>
      <c r="AC69" s="27">
        <v>1106335.23</v>
      </c>
      <c r="AE69" s="27">
        <v>151455.51</v>
      </c>
      <c r="AG69" s="7">
        <v>1460762.74</v>
      </c>
      <c r="AI69" s="27">
        <v>1851665</v>
      </c>
      <c r="AK69" s="27">
        <v>191165</v>
      </c>
      <c r="AL69" s="29"/>
      <c r="AM69" s="27">
        <v>286817.84999999998</v>
      </c>
      <c r="AO69" s="27">
        <v>-115358.85</v>
      </c>
      <c r="AQ69" s="27">
        <v>-153214.85</v>
      </c>
      <c r="AS69" s="27">
        <v>87838</v>
      </c>
      <c r="AU69" s="27">
        <v>0</v>
      </c>
      <c r="AV69" s="3"/>
      <c r="AW69" s="27">
        <v>0</v>
      </c>
      <c r="AX69" s="18"/>
      <c r="AZ69" s="18"/>
    </row>
    <row r="70" spans="1:52" s="27" customFormat="1" ht="14.5" x14ac:dyDescent="0.35">
      <c r="A70" s="5" t="s">
        <v>150</v>
      </c>
      <c r="B70" s="5"/>
      <c r="C70" s="3" t="s">
        <v>151</v>
      </c>
      <c r="D70" s="18"/>
      <c r="E70" s="27">
        <v>97410</v>
      </c>
      <c r="F70" s="29"/>
      <c r="G70" s="27">
        <v>4852.21</v>
      </c>
      <c r="I70" s="27">
        <v>0</v>
      </c>
      <c r="K70" s="27">
        <v>18914.77</v>
      </c>
      <c r="M70" s="27">
        <v>35693.449999999997</v>
      </c>
      <c r="O70" s="27">
        <v>59460.429999999993</v>
      </c>
      <c r="Q70" s="27">
        <v>0</v>
      </c>
      <c r="S70" s="27">
        <v>19185.239999999998</v>
      </c>
      <c r="U70" s="27">
        <v>0</v>
      </c>
      <c r="W70" s="27">
        <v>25744.69</v>
      </c>
      <c r="Y70" s="27">
        <v>44929.929999999993</v>
      </c>
      <c r="AA70" s="27">
        <v>20909</v>
      </c>
      <c r="AC70" s="27">
        <v>37357.72</v>
      </c>
      <c r="AE70" s="27">
        <v>23887.389999999996</v>
      </c>
      <c r="AG70" s="7">
        <v>82154.11</v>
      </c>
      <c r="AI70" s="27">
        <v>190752</v>
      </c>
      <c r="AK70" s="27">
        <v>19693</v>
      </c>
      <c r="AL70" s="29"/>
      <c r="AM70" s="27">
        <v>39834.89</v>
      </c>
      <c r="AO70" s="27">
        <v>-15226.56</v>
      </c>
      <c r="AQ70" s="27">
        <v>-19126.559999999998</v>
      </c>
      <c r="AS70" s="27">
        <v>9049</v>
      </c>
      <c r="AU70" s="27">
        <v>0</v>
      </c>
      <c r="AV70" s="3"/>
      <c r="AW70" s="27">
        <v>0</v>
      </c>
      <c r="AX70" s="18"/>
      <c r="AZ70" s="18"/>
    </row>
    <row r="71" spans="1:52" s="3" customFormat="1" ht="14.5" x14ac:dyDescent="0.35">
      <c r="A71" s="5" t="s">
        <v>152</v>
      </c>
      <c r="B71" s="5"/>
      <c r="C71" s="3" t="s">
        <v>153</v>
      </c>
      <c r="E71" s="27">
        <v>2005462</v>
      </c>
      <c r="F71" s="29"/>
      <c r="G71" s="27">
        <v>99904.93</v>
      </c>
      <c r="H71" s="27"/>
      <c r="I71" s="27">
        <v>0</v>
      </c>
      <c r="J71" s="27"/>
      <c r="K71" s="27">
        <v>389413.62</v>
      </c>
      <c r="L71" s="27"/>
      <c r="M71" s="27">
        <v>437040.27</v>
      </c>
      <c r="N71" s="27"/>
      <c r="O71" s="27">
        <v>926358.82000000007</v>
      </c>
      <c r="P71" s="27"/>
      <c r="Q71" s="27">
        <v>0</v>
      </c>
      <c r="R71" s="27"/>
      <c r="S71" s="27">
        <v>394981.56000000006</v>
      </c>
      <c r="T71" s="27"/>
      <c r="U71" s="27">
        <v>0</v>
      </c>
      <c r="V71" s="27"/>
      <c r="W71" s="27">
        <v>67925.5</v>
      </c>
      <c r="X71" s="27"/>
      <c r="Y71" s="27">
        <v>462907.06000000006</v>
      </c>
      <c r="Z71" s="27"/>
      <c r="AA71" s="27">
        <v>430482</v>
      </c>
      <c r="AB71" s="27"/>
      <c r="AC71" s="27">
        <v>1026965.62</v>
      </c>
      <c r="AD71" s="27"/>
      <c r="AE71" s="27">
        <v>173261.44</v>
      </c>
      <c r="AF71" s="27"/>
      <c r="AG71" s="7">
        <v>1630709.06</v>
      </c>
      <c r="AH71" s="27"/>
      <c r="AI71" s="27">
        <v>3927173</v>
      </c>
      <c r="AJ71" s="27"/>
      <c r="AK71" s="27">
        <v>405439</v>
      </c>
      <c r="AL71" s="29"/>
      <c r="AM71" s="27">
        <v>485815.77</v>
      </c>
      <c r="AN71" s="27"/>
      <c r="AO71" s="27">
        <v>-64184.5</v>
      </c>
      <c r="AP71" s="27"/>
      <c r="AQ71" s="27">
        <v>-144473.5</v>
      </c>
      <c r="AR71" s="27"/>
      <c r="AS71" s="27">
        <v>186294</v>
      </c>
      <c r="AT71" s="27"/>
      <c r="AU71" s="27">
        <v>0</v>
      </c>
      <c r="AW71" s="27">
        <v>0</v>
      </c>
      <c r="AX71" s="18"/>
      <c r="AZ71" s="18"/>
    </row>
    <row r="72" spans="1:52" s="3" customFormat="1" ht="14.5" x14ac:dyDescent="0.35">
      <c r="A72" s="5" t="s">
        <v>154</v>
      </c>
      <c r="B72" s="5"/>
      <c r="C72" s="3" t="s">
        <v>155</v>
      </c>
      <c r="E72" s="27">
        <v>25511</v>
      </c>
      <c r="F72" s="29"/>
      <c r="G72" s="27">
        <v>1270.69</v>
      </c>
      <c r="H72" s="27"/>
      <c r="I72" s="27">
        <v>0</v>
      </c>
      <c r="J72" s="27"/>
      <c r="K72" s="27">
        <v>4953.6000000000004</v>
      </c>
      <c r="L72" s="27"/>
      <c r="M72" s="27">
        <v>195.94</v>
      </c>
      <c r="N72" s="27"/>
      <c r="O72" s="27">
        <v>6420.2300000000005</v>
      </c>
      <c r="P72" s="27"/>
      <c r="Q72" s="27">
        <v>0</v>
      </c>
      <c r="R72" s="27"/>
      <c r="S72" s="27">
        <v>5024.5399999999991</v>
      </c>
      <c r="T72" s="27"/>
      <c r="U72" s="27">
        <v>0</v>
      </c>
      <c r="V72" s="27"/>
      <c r="W72" s="27">
        <v>36564.160000000003</v>
      </c>
      <c r="X72" s="27"/>
      <c r="Y72" s="27">
        <v>41588.700000000004</v>
      </c>
      <c r="Z72" s="27"/>
      <c r="AA72" s="27">
        <v>5475</v>
      </c>
      <c r="AB72" s="27"/>
      <c r="AC72" s="27">
        <v>85871.75</v>
      </c>
      <c r="AD72" s="27"/>
      <c r="AE72" s="27">
        <v>-5830.44</v>
      </c>
      <c r="AF72" s="27"/>
      <c r="AG72" s="7">
        <v>85516.31</v>
      </c>
      <c r="AH72" s="27"/>
      <c r="AI72" s="27">
        <v>49956</v>
      </c>
      <c r="AJ72" s="27"/>
      <c r="AK72" s="27">
        <v>5157</v>
      </c>
      <c r="AL72" s="29"/>
      <c r="AM72" s="27">
        <v>-8660.4399999999987</v>
      </c>
      <c r="AN72" s="27"/>
      <c r="AO72" s="27">
        <v>-13927.89</v>
      </c>
      <c r="AP72" s="27"/>
      <c r="AQ72" s="27">
        <v>-14949.89</v>
      </c>
      <c r="AR72" s="27"/>
      <c r="AS72" s="27">
        <v>2370</v>
      </c>
      <c r="AT72" s="27"/>
      <c r="AU72" s="27">
        <v>0</v>
      </c>
      <c r="AW72" s="27">
        <v>0</v>
      </c>
      <c r="AX72" s="18"/>
      <c r="AZ72" s="18"/>
    </row>
    <row r="73" spans="1:52" s="27" customFormat="1" ht="14.5" x14ac:dyDescent="0.35">
      <c r="A73" s="5" t="s">
        <v>156</v>
      </c>
      <c r="B73" s="5"/>
      <c r="C73" s="3" t="s">
        <v>157</v>
      </c>
      <c r="E73" s="27">
        <v>81210</v>
      </c>
      <c r="F73" s="29"/>
      <c r="G73" s="27">
        <v>4045.82</v>
      </c>
      <c r="I73" s="27">
        <v>0</v>
      </c>
      <c r="K73" s="27">
        <v>15769.03</v>
      </c>
      <c r="M73" s="27">
        <v>18233.97</v>
      </c>
      <c r="O73" s="27">
        <v>38048.820000000007</v>
      </c>
      <c r="Q73" s="27">
        <v>0</v>
      </c>
      <c r="S73" s="27">
        <v>15994.900000000001</v>
      </c>
      <c r="U73" s="27">
        <v>0</v>
      </c>
      <c r="W73" s="27">
        <v>2867.67</v>
      </c>
      <c r="Y73" s="27">
        <v>18862.57</v>
      </c>
      <c r="AA73" s="27">
        <v>17433</v>
      </c>
      <c r="AC73" s="27">
        <v>48960.21</v>
      </c>
      <c r="AE73" s="27">
        <v>15180.740000000002</v>
      </c>
      <c r="AG73" s="7">
        <v>81573.95</v>
      </c>
      <c r="AI73" s="27">
        <v>159028</v>
      </c>
      <c r="AK73" s="27">
        <v>16418</v>
      </c>
      <c r="AL73" s="29"/>
      <c r="AM73" s="27">
        <v>27885.08</v>
      </c>
      <c r="AO73" s="27">
        <v>-6495.89</v>
      </c>
      <c r="AQ73" s="27">
        <v>-9746.89</v>
      </c>
      <c r="AS73" s="27">
        <v>7544</v>
      </c>
      <c r="AU73" s="27">
        <v>0</v>
      </c>
      <c r="AV73" s="3"/>
      <c r="AW73" s="27">
        <v>0</v>
      </c>
      <c r="AX73" s="18"/>
      <c r="AZ73" s="18"/>
    </row>
    <row r="74" spans="1:52" s="27" customFormat="1" ht="14.5" x14ac:dyDescent="0.35">
      <c r="A74" s="5" t="s">
        <v>158</v>
      </c>
      <c r="B74" s="5"/>
      <c r="C74" s="3" t="s">
        <v>159</v>
      </c>
      <c r="E74" s="27">
        <v>59990</v>
      </c>
      <c r="F74" s="29"/>
      <c r="G74" s="27">
        <v>2988.24</v>
      </c>
      <c r="I74" s="27">
        <v>0</v>
      </c>
      <c r="K74" s="27">
        <v>11648.73</v>
      </c>
      <c r="M74" s="27">
        <v>0</v>
      </c>
      <c r="O74" s="27">
        <v>14636.97</v>
      </c>
      <c r="Q74" s="27">
        <v>0</v>
      </c>
      <c r="S74" s="27">
        <v>11815.119999999999</v>
      </c>
      <c r="U74" s="27">
        <v>0</v>
      </c>
      <c r="W74" s="27">
        <v>4029.84</v>
      </c>
      <c r="Y74" s="27">
        <v>15844.96</v>
      </c>
      <c r="AA74" s="27">
        <v>12877</v>
      </c>
      <c r="AC74" s="27">
        <v>51565.08</v>
      </c>
      <c r="AE74" s="27">
        <v>4244.420000000001</v>
      </c>
      <c r="AG74" s="7">
        <v>68686.5</v>
      </c>
      <c r="AI74" s="27">
        <v>117476</v>
      </c>
      <c r="AK74" s="27">
        <v>12128</v>
      </c>
      <c r="AL74" s="29"/>
      <c r="AM74" s="27">
        <v>6443.59</v>
      </c>
      <c r="AO74" s="27">
        <v>-5411.22</v>
      </c>
      <c r="AQ74" s="27">
        <v>-7813.22</v>
      </c>
      <c r="AS74" s="27">
        <v>5573</v>
      </c>
      <c r="AU74" s="27">
        <v>0</v>
      </c>
      <c r="AV74" s="3"/>
      <c r="AW74" s="27">
        <v>0</v>
      </c>
      <c r="AX74" s="18"/>
      <c r="AZ74" s="18"/>
    </row>
    <row r="75" spans="1:52" s="27" customFormat="1" ht="14.5" x14ac:dyDescent="0.35">
      <c r="A75" s="5" t="s">
        <v>160</v>
      </c>
      <c r="B75" s="5"/>
      <c r="C75" s="3" t="s">
        <v>161</v>
      </c>
      <c r="E75" s="27">
        <v>2649068</v>
      </c>
      <c r="F75" s="29"/>
      <c r="G75" s="27">
        <v>131966.87</v>
      </c>
      <c r="I75" s="27">
        <v>0</v>
      </c>
      <c r="K75" s="27">
        <v>514386.62</v>
      </c>
      <c r="M75" s="27">
        <v>748141.32</v>
      </c>
      <c r="O75" s="27">
        <v>1394494.81</v>
      </c>
      <c r="Q75" s="27">
        <v>0</v>
      </c>
      <c r="S75" s="27">
        <v>521740.90000000014</v>
      </c>
      <c r="U75" s="27">
        <v>0</v>
      </c>
      <c r="W75" s="27">
        <v>90090.71</v>
      </c>
      <c r="Y75" s="27">
        <v>611831.6100000001</v>
      </c>
      <c r="AA75" s="27">
        <v>568635</v>
      </c>
      <c r="AC75" s="27">
        <v>774161.45</v>
      </c>
      <c r="AE75" s="27">
        <v>277190.38</v>
      </c>
      <c r="AG75" s="7">
        <v>1619986.83</v>
      </c>
      <c r="AI75" s="27">
        <v>5187506</v>
      </c>
      <c r="AK75" s="27">
        <v>535555</v>
      </c>
      <c r="AL75" s="29"/>
      <c r="AM75" s="27">
        <v>627339.13</v>
      </c>
      <c r="AO75" s="27">
        <v>7649.7400000000198</v>
      </c>
      <c r="AQ75" s="27">
        <v>-98407.25999999998</v>
      </c>
      <c r="AS75" s="27">
        <v>246081</v>
      </c>
      <c r="AU75" s="27">
        <v>0</v>
      </c>
      <c r="AV75" s="3"/>
      <c r="AW75" s="27">
        <v>0</v>
      </c>
      <c r="AX75" s="18"/>
      <c r="AZ75" s="18"/>
    </row>
    <row r="76" spans="1:52" s="3" customFormat="1" ht="14.5" x14ac:dyDescent="0.35">
      <c r="A76" s="5" t="s">
        <v>162</v>
      </c>
      <c r="B76" s="5"/>
      <c r="C76" s="3" t="s">
        <v>163</v>
      </c>
      <c r="E76" s="27">
        <v>520744</v>
      </c>
      <c r="F76" s="29"/>
      <c r="G76" s="27">
        <v>25941.279999999999</v>
      </c>
      <c r="H76" s="27"/>
      <c r="I76" s="27">
        <v>0</v>
      </c>
      <c r="J76" s="27"/>
      <c r="K76" s="27">
        <v>101116.18</v>
      </c>
      <c r="L76" s="27"/>
      <c r="M76" s="27">
        <v>209703.1</v>
      </c>
      <c r="N76" s="27"/>
      <c r="O76" s="27">
        <v>336760.56</v>
      </c>
      <c r="P76" s="27"/>
      <c r="Q76" s="27">
        <v>0</v>
      </c>
      <c r="R76" s="27"/>
      <c r="S76" s="27">
        <v>102562.32999999999</v>
      </c>
      <c r="T76" s="27"/>
      <c r="U76" s="27">
        <v>0</v>
      </c>
      <c r="V76" s="27"/>
      <c r="W76" s="27">
        <v>17638.5</v>
      </c>
      <c r="X76" s="27"/>
      <c r="Y76" s="27">
        <v>120200.82999999999</v>
      </c>
      <c r="Z76" s="27"/>
      <c r="AA76" s="27">
        <v>111780</v>
      </c>
      <c r="AB76" s="27"/>
      <c r="AC76" s="27">
        <v>211020.86</v>
      </c>
      <c r="AD76" s="27"/>
      <c r="AE76" s="27">
        <v>72319.41</v>
      </c>
      <c r="AF76" s="27"/>
      <c r="AG76" s="7">
        <v>395120.27</v>
      </c>
      <c r="AH76" s="27"/>
      <c r="AI76" s="27">
        <v>1019740</v>
      </c>
      <c r="AJ76" s="27"/>
      <c r="AK76" s="27">
        <v>105277</v>
      </c>
      <c r="AL76" s="29"/>
      <c r="AM76" s="27">
        <v>168642.08000000002</v>
      </c>
      <c r="AN76" s="27"/>
      <c r="AO76" s="27">
        <v>10195.769999999997</v>
      </c>
      <c r="AP76" s="27"/>
      <c r="AQ76" s="27">
        <v>-10652.230000000003</v>
      </c>
      <c r="AR76" s="27"/>
      <c r="AS76" s="27">
        <v>48374</v>
      </c>
      <c r="AT76" s="27"/>
      <c r="AU76" s="27">
        <v>0</v>
      </c>
      <c r="AW76" s="27">
        <v>0</v>
      </c>
      <c r="AX76" s="18"/>
      <c r="AZ76" s="18"/>
    </row>
    <row r="77" spans="1:52" s="3" customFormat="1" ht="14.5" x14ac:dyDescent="0.35">
      <c r="A77" s="5" t="s">
        <v>164</v>
      </c>
      <c r="B77" s="5"/>
      <c r="C77" s="3" t="s">
        <v>165</v>
      </c>
      <c r="E77" s="27">
        <v>237823</v>
      </c>
      <c r="F77" s="29"/>
      <c r="G77" s="27">
        <v>11846.95</v>
      </c>
      <c r="H77" s="27"/>
      <c r="I77" s="27">
        <v>0</v>
      </c>
      <c r="J77" s="27"/>
      <c r="K77" s="27">
        <v>46179.72</v>
      </c>
      <c r="L77" s="27"/>
      <c r="M77" s="27">
        <v>49575.14</v>
      </c>
      <c r="N77" s="27"/>
      <c r="O77" s="27">
        <v>107601.81</v>
      </c>
      <c r="P77" s="27"/>
      <c r="Q77" s="27">
        <v>0</v>
      </c>
      <c r="R77" s="27"/>
      <c r="S77" s="27">
        <v>46839.820000000007</v>
      </c>
      <c r="T77" s="27"/>
      <c r="U77" s="27">
        <v>0</v>
      </c>
      <c r="V77" s="27"/>
      <c r="W77" s="27">
        <v>14621.81</v>
      </c>
      <c r="X77" s="27"/>
      <c r="Y77" s="27">
        <v>61461.630000000005</v>
      </c>
      <c r="Z77" s="27"/>
      <c r="AA77" s="27">
        <v>51050</v>
      </c>
      <c r="AB77" s="27"/>
      <c r="AC77" s="27">
        <v>153946.66</v>
      </c>
      <c r="AD77" s="27"/>
      <c r="AE77" s="27">
        <v>-18457.8</v>
      </c>
      <c r="AF77" s="27"/>
      <c r="AG77" s="7">
        <v>186538.86000000002</v>
      </c>
      <c r="AH77" s="27"/>
      <c r="AI77" s="27">
        <v>465715</v>
      </c>
      <c r="AJ77" s="27"/>
      <c r="AK77" s="27">
        <v>48080</v>
      </c>
      <c r="AL77" s="29"/>
      <c r="AM77" s="27">
        <v>38422.879999999997</v>
      </c>
      <c r="AN77" s="27"/>
      <c r="AO77" s="27">
        <v>-2426.7700000000004</v>
      </c>
      <c r="AP77" s="27"/>
      <c r="AQ77" s="27">
        <v>-11947.77</v>
      </c>
      <c r="AR77" s="27"/>
      <c r="AS77" s="27">
        <v>22092</v>
      </c>
      <c r="AT77" s="27"/>
      <c r="AU77" s="27">
        <v>0</v>
      </c>
      <c r="AW77" s="27">
        <v>0</v>
      </c>
      <c r="AX77" s="18"/>
      <c r="AZ77" s="18"/>
    </row>
    <row r="78" spans="1:52" s="3" customFormat="1" ht="14.5" x14ac:dyDescent="0.35">
      <c r="A78" s="5" t="s">
        <v>166</v>
      </c>
      <c r="B78" s="5"/>
      <c r="C78" s="3" t="s">
        <v>167</v>
      </c>
      <c r="E78" s="27">
        <v>54867</v>
      </c>
      <c r="F78" s="29"/>
      <c r="G78" s="27">
        <v>2733.62</v>
      </c>
      <c r="H78" s="27"/>
      <c r="I78" s="27">
        <v>0</v>
      </c>
      <c r="J78" s="27"/>
      <c r="K78" s="27">
        <v>10653.97</v>
      </c>
      <c r="L78" s="27"/>
      <c r="M78" s="27">
        <v>5630.91</v>
      </c>
      <c r="N78" s="27"/>
      <c r="O78" s="27">
        <v>19018.5</v>
      </c>
      <c r="P78" s="27"/>
      <c r="Q78" s="27">
        <v>0</v>
      </c>
      <c r="R78" s="27"/>
      <c r="S78" s="27">
        <v>10806.599999999999</v>
      </c>
      <c r="T78" s="27"/>
      <c r="U78" s="27">
        <v>0</v>
      </c>
      <c r="V78" s="27"/>
      <c r="W78" s="27">
        <v>10588.17</v>
      </c>
      <c r="X78" s="27"/>
      <c r="Y78" s="27">
        <v>21394.769999999997</v>
      </c>
      <c r="Z78" s="27"/>
      <c r="AA78" s="27">
        <v>11777</v>
      </c>
      <c r="AB78" s="27"/>
      <c r="AC78" s="27">
        <v>632110.27</v>
      </c>
      <c r="AD78" s="27"/>
      <c r="AE78" s="27">
        <v>-7234.4699999999993</v>
      </c>
      <c r="AF78" s="27"/>
      <c r="AG78" s="7">
        <v>636652.80000000005</v>
      </c>
      <c r="AH78" s="27"/>
      <c r="AI78" s="27">
        <v>107444</v>
      </c>
      <c r="AJ78" s="27"/>
      <c r="AK78" s="27">
        <v>11092</v>
      </c>
      <c r="AL78" s="29"/>
      <c r="AM78" s="27">
        <v>9267.2000000000007</v>
      </c>
      <c r="AN78" s="27"/>
      <c r="AO78" s="27">
        <v>-7272.2199999999993</v>
      </c>
      <c r="AP78" s="27"/>
      <c r="AQ78" s="27">
        <v>-9468.2199999999993</v>
      </c>
      <c r="AR78" s="27"/>
      <c r="AS78" s="27">
        <v>5097</v>
      </c>
      <c r="AT78" s="27"/>
      <c r="AU78" s="27">
        <v>0</v>
      </c>
      <c r="AW78" s="27">
        <v>0</v>
      </c>
      <c r="AX78" s="18"/>
      <c r="AZ78" s="18"/>
    </row>
    <row r="79" spans="1:52" s="3" customFormat="1" ht="14.5" x14ac:dyDescent="0.35">
      <c r="A79" s="5" t="s">
        <v>168</v>
      </c>
      <c r="B79" s="5"/>
      <c r="C79" s="3" t="s">
        <v>169</v>
      </c>
      <c r="E79" s="27">
        <v>144096</v>
      </c>
      <c r="F79" s="29"/>
      <c r="G79" s="27">
        <v>7178.29</v>
      </c>
      <c r="H79" s="27"/>
      <c r="I79" s="27">
        <v>0</v>
      </c>
      <c r="J79" s="27"/>
      <c r="K79" s="27">
        <v>27980.02</v>
      </c>
      <c r="L79" s="27"/>
      <c r="M79" s="27">
        <v>29601.73</v>
      </c>
      <c r="N79" s="27"/>
      <c r="O79" s="27">
        <v>64760.039999999994</v>
      </c>
      <c r="P79" s="27"/>
      <c r="Q79" s="27">
        <v>0</v>
      </c>
      <c r="R79" s="27"/>
      <c r="S79" s="27">
        <v>28380.229999999996</v>
      </c>
      <c r="T79" s="27"/>
      <c r="U79" s="27">
        <v>0</v>
      </c>
      <c r="V79" s="27"/>
      <c r="W79" s="27">
        <v>59183.35</v>
      </c>
      <c r="X79" s="27"/>
      <c r="Y79" s="27">
        <v>87563.579999999987</v>
      </c>
      <c r="Z79" s="27"/>
      <c r="AA79" s="27">
        <v>30931</v>
      </c>
      <c r="AB79" s="27"/>
      <c r="AC79" s="27">
        <v>666240.09</v>
      </c>
      <c r="AD79" s="27"/>
      <c r="AE79" s="27">
        <v>-17096.099999999999</v>
      </c>
      <c r="AF79" s="27"/>
      <c r="AG79" s="7">
        <v>680074.99</v>
      </c>
      <c r="AH79" s="27"/>
      <c r="AI79" s="27">
        <v>282174</v>
      </c>
      <c r="AJ79" s="27"/>
      <c r="AK79" s="27">
        <v>29131</v>
      </c>
      <c r="AL79" s="29"/>
      <c r="AM79" s="27">
        <v>-27242.78</v>
      </c>
      <c r="AN79" s="27"/>
      <c r="AO79" s="27">
        <v>-1588.4300000000003</v>
      </c>
      <c r="AP79" s="27"/>
      <c r="AQ79" s="27">
        <v>-7357.43</v>
      </c>
      <c r="AR79" s="27"/>
      <c r="AS79" s="27">
        <v>13386</v>
      </c>
      <c r="AT79" s="27"/>
      <c r="AU79" s="27">
        <v>0</v>
      </c>
      <c r="AW79" s="27">
        <v>0</v>
      </c>
      <c r="AX79" s="18"/>
      <c r="AZ79" s="18"/>
    </row>
    <row r="80" spans="1:52" s="3" customFormat="1" ht="14.5" x14ac:dyDescent="0.35">
      <c r="A80" s="5" t="s">
        <v>566</v>
      </c>
      <c r="B80" s="5"/>
      <c r="C80" s="3" t="s">
        <v>171</v>
      </c>
      <c r="E80" s="27">
        <v>501900</v>
      </c>
      <c r="F80" s="29"/>
      <c r="G80" s="27">
        <v>25002.74</v>
      </c>
      <c r="H80" s="27"/>
      <c r="I80" s="27">
        <v>0</v>
      </c>
      <c r="J80" s="27"/>
      <c r="K80" s="27">
        <v>97457.21</v>
      </c>
      <c r="L80" s="27"/>
      <c r="M80" s="27">
        <v>188414.2</v>
      </c>
      <c r="N80" s="27"/>
      <c r="O80" s="27">
        <v>310874.15000000002</v>
      </c>
      <c r="P80" s="27"/>
      <c r="Q80" s="27">
        <v>0</v>
      </c>
      <c r="R80" s="27"/>
      <c r="S80" s="27">
        <v>98850.310000000027</v>
      </c>
      <c r="T80" s="27"/>
      <c r="U80" s="27">
        <v>0</v>
      </c>
      <c r="V80" s="27"/>
      <c r="W80" s="27">
        <v>430396.23</v>
      </c>
      <c r="X80" s="27"/>
      <c r="Y80" s="27">
        <v>529246.54</v>
      </c>
      <c r="Z80" s="27"/>
      <c r="AA80" s="27">
        <v>107735</v>
      </c>
      <c r="AB80" s="27"/>
      <c r="AC80" s="27">
        <v>366792.16</v>
      </c>
      <c r="AD80" s="27"/>
      <c r="AE80" s="27">
        <v>81830.63</v>
      </c>
      <c r="AF80" s="27"/>
      <c r="AG80" s="7">
        <v>556357.79</v>
      </c>
      <c r="AH80" s="27"/>
      <c r="AI80" s="27">
        <v>982840</v>
      </c>
      <c r="AJ80" s="27"/>
      <c r="AK80" s="27">
        <v>101468</v>
      </c>
      <c r="AL80" s="29"/>
      <c r="AM80" s="27">
        <v>110500.79999999999</v>
      </c>
      <c r="AN80" s="27"/>
      <c r="AO80" s="27">
        <v>-177701.41</v>
      </c>
      <c r="AP80" s="27"/>
      <c r="AQ80" s="27">
        <v>-197795.41</v>
      </c>
      <c r="AR80" s="27"/>
      <c r="AS80" s="27">
        <v>46623</v>
      </c>
      <c r="AT80" s="27"/>
      <c r="AU80" s="27">
        <v>0</v>
      </c>
      <c r="AW80" s="27">
        <v>0</v>
      </c>
      <c r="AX80" s="18"/>
      <c r="AZ80" s="18"/>
    </row>
    <row r="81" spans="1:52" s="3" customFormat="1" ht="14.5" x14ac:dyDescent="0.35">
      <c r="A81" s="5" t="s">
        <v>567</v>
      </c>
      <c r="B81" s="5"/>
      <c r="C81" s="3" t="s">
        <v>173</v>
      </c>
      <c r="E81" s="27">
        <v>1451353</v>
      </c>
      <c r="F81" s="29"/>
      <c r="G81" s="27">
        <v>72300.800000000003</v>
      </c>
      <c r="H81" s="27"/>
      <c r="I81" s="27">
        <v>0</v>
      </c>
      <c r="J81" s="27"/>
      <c r="K81" s="27">
        <v>281818.56</v>
      </c>
      <c r="L81" s="27"/>
      <c r="M81" s="27">
        <v>409713.44</v>
      </c>
      <c r="N81" s="27"/>
      <c r="O81" s="27">
        <v>763832.8</v>
      </c>
      <c r="P81" s="27"/>
      <c r="Q81" s="27">
        <v>0</v>
      </c>
      <c r="R81" s="27"/>
      <c r="S81" s="27">
        <v>285847.79000000004</v>
      </c>
      <c r="T81" s="27"/>
      <c r="U81" s="27">
        <v>0</v>
      </c>
      <c r="V81" s="27"/>
      <c r="W81" s="27">
        <v>49157</v>
      </c>
      <c r="X81" s="27"/>
      <c r="Y81" s="27">
        <v>335004.79000000004</v>
      </c>
      <c r="Z81" s="27"/>
      <c r="AA81" s="27">
        <v>311540</v>
      </c>
      <c r="AB81" s="27"/>
      <c r="AC81" s="27">
        <v>279416.24</v>
      </c>
      <c r="AD81" s="27"/>
      <c r="AE81" s="27">
        <v>177567.27000000002</v>
      </c>
      <c r="AF81" s="27"/>
      <c r="AG81" s="7">
        <v>768523.51</v>
      </c>
      <c r="AH81" s="27"/>
      <c r="AI81" s="27">
        <v>2842094</v>
      </c>
      <c r="AJ81" s="27"/>
      <c r="AK81" s="27">
        <v>293416</v>
      </c>
      <c r="AL81" s="29"/>
      <c r="AM81" s="27">
        <v>374186.6</v>
      </c>
      <c r="AN81" s="27"/>
      <c r="AO81" s="27">
        <v>-11037.089999999997</v>
      </c>
      <c r="AP81" s="27"/>
      <c r="AQ81" s="27">
        <v>-69143.09</v>
      </c>
      <c r="AR81" s="27"/>
      <c r="AS81" s="27">
        <v>134821</v>
      </c>
      <c r="AT81" s="27"/>
      <c r="AU81" s="27">
        <v>0</v>
      </c>
      <c r="AW81" s="27">
        <v>0</v>
      </c>
      <c r="AX81" s="18"/>
      <c r="AZ81" s="18"/>
    </row>
    <row r="82" spans="1:52" s="3" customFormat="1" ht="14.5" x14ac:dyDescent="0.35">
      <c r="A82" s="5" t="s">
        <v>174</v>
      </c>
      <c r="B82" s="5"/>
      <c r="C82" s="3" t="s">
        <v>175</v>
      </c>
      <c r="E82" s="27">
        <v>431426</v>
      </c>
      <c r="F82" s="29"/>
      <c r="G82" s="27">
        <v>21492.240000000002</v>
      </c>
      <c r="H82" s="27"/>
      <c r="I82" s="27">
        <v>0</v>
      </c>
      <c r="J82" s="27"/>
      <c r="K82" s="27">
        <v>83772.83</v>
      </c>
      <c r="L82" s="27"/>
      <c r="M82" s="27">
        <v>98479.4</v>
      </c>
      <c r="N82" s="27"/>
      <c r="O82" s="27">
        <v>203744.47</v>
      </c>
      <c r="P82" s="27"/>
      <c r="Q82" s="27">
        <v>0</v>
      </c>
      <c r="R82" s="27"/>
      <c r="S82" s="27">
        <v>84971.039999999979</v>
      </c>
      <c r="T82" s="27"/>
      <c r="U82" s="27">
        <v>0</v>
      </c>
      <c r="V82" s="27"/>
      <c r="W82" s="27">
        <v>14680.33</v>
      </c>
      <c r="X82" s="27"/>
      <c r="Y82" s="27">
        <v>99651.369999999981</v>
      </c>
      <c r="Z82" s="27"/>
      <c r="AA82" s="27">
        <v>92608</v>
      </c>
      <c r="AB82" s="27"/>
      <c r="AC82" s="27">
        <v>119460.78</v>
      </c>
      <c r="AD82" s="27"/>
      <c r="AE82" s="27">
        <v>34897.71</v>
      </c>
      <c r="AF82" s="27"/>
      <c r="AG82" s="7">
        <v>246966.49</v>
      </c>
      <c r="AH82" s="27"/>
      <c r="AI82" s="27">
        <v>844835</v>
      </c>
      <c r="AJ82" s="27"/>
      <c r="AK82" s="27">
        <v>87220</v>
      </c>
      <c r="AL82" s="29"/>
      <c r="AM82" s="27">
        <v>98169.26999999999</v>
      </c>
      <c r="AN82" s="27"/>
      <c r="AO82" s="27">
        <v>-8440.09</v>
      </c>
      <c r="AP82" s="27"/>
      <c r="AQ82" s="27">
        <v>-25712.09</v>
      </c>
      <c r="AR82" s="27"/>
      <c r="AS82" s="27">
        <v>40077</v>
      </c>
      <c r="AT82" s="27"/>
      <c r="AU82" s="27">
        <v>0</v>
      </c>
      <c r="AW82" s="27">
        <v>0</v>
      </c>
      <c r="AX82" s="18"/>
      <c r="AZ82" s="18"/>
    </row>
    <row r="83" spans="1:52" s="3" customFormat="1" ht="14.5" x14ac:dyDescent="0.35">
      <c r="A83" s="5" t="s">
        <v>568</v>
      </c>
      <c r="B83" s="5"/>
      <c r="C83" s="3" t="s">
        <v>177</v>
      </c>
      <c r="E83" s="27">
        <v>1964434</v>
      </c>
      <c r="F83" s="29"/>
      <c r="G83" s="27">
        <v>97860.74</v>
      </c>
      <c r="H83" s="27"/>
      <c r="I83" s="27">
        <v>0</v>
      </c>
      <c r="J83" s="27"/>
      <c r="K83" s="27">
        <v>381446.92</v>
      </c>
      <c r="L83" s="27"/>
      <c r="M83" s="27">
        <v>979326.2</v>
      </c>
      <c r="N83" s="27"/>
      <c r="O83" s="27">
        <v>1458633.8599999999</v>
      </c>
      <c r="P83" s="27"/>
      <c r="Q83" s="27">
        <v>0</v>
      </c>
      <c r="R83" s="27"/>
      <c r="S83" s="27">
        <v>386901</v>
      </c>
      <c r="T83" s="27"/>
      <c r="U83" s="27">
        <v>0</v>
      </c>
      <c r="V83" s="27"/>
      <c r="W83" s="27">
        <v>66536</v>
      </c>
      <c r="X83" s="27"/>
      <c r="Y83" s="27">
        <v>453437</v>
      </c>
      <c r="Z83" s="27"/>
      <c r="AA83" s="27">
        <v>421675</v>
      </c>
      <c r="AB83" s="27"/>
      <c r="AC83" s="27">
        <v>906734.89</v>
      </c>
      <c r="AD83" s="27"/>
      <c r="AE83" s="27">
        <v>365515.75999999995</v>
      </c>
      <c r="AF83" s="27"/>
      <c r="AG83" s="7">
        <v>1693925.6500000001</v>
      </c>
      <c r="AH83" s="27"/>
      <c r="AI83" s="27">
        <v>3846830</v>
      </c>
      <c r="AJ83" s="27"/>
      <c r="AK83" s="27">
        <v>397145</v>
      </c>
      <c r="AL83" s="29"/>
      <c r="AM83" s="27">
        <v>613974.09000000008</v>
      </c>
      <c r="AN83" s="27"/>
      <c r="AO83" s="27">
        <v>143693.54999999999</v>
      </c>
      <c r="AP83" s="27"/>
      <c r="AQ83" s="27">
        <v>65046.549999999988</v>
      </c>
      <c r="AR83" s="27"/>
      <c r="AS83" s="27">
        <v>182483</v>
      </c>
      <c r="AT83" s="27"/>
      <c r="AU83" s="27">
        <v>0</v>
      </c>
      <c r="AW83" s="27">
        <v>0</v>
      </c>
      <c r="AX83" s="18"/>
      <c r="AZ83" s="18"/>
    </row>
    <row r="84" spans="1:52" s="3" customFormat="1" ht="14.5" x14ac:dyDescent="0.35">
      <c r="A84" s="5" t="s">
        <v>178</v>
      </c>
      <c r="B84" s="5"/>
      <c r="C84" s="3" t="s">
        <v>179</v>
      </c>
      <c r="E84" s="27">
        <v>0</v>
      </c>
      <c r="F84" s="29"/>
      <c r="G84" s="27">
        <v>0</v>
      </c>
      <c r="H84" s="27"/>
      <c r="I84" s="27">
        <v>0</v>
      </c>
      <c r="J84" s="27"/>
      <c r="K84" s="27">
        <v>0</v>
      </c>
      <c r="L84" s="27"/>
      <c r="M84" s="27">
        <v>0</v>
      </c>
      <c r="N84" s="27"/>
      <c r="O84" s="27">
        <v>0</v>
      </c>
      <c r="P84" s="27"/>
      <c r="Q84" s="27">
        <v>0</v>
      </c>
      <c r="R84" s="27"/>
      <c r="S84" s="27">
        <v>0</v>
      </c>
      <c r="T84" s="27"/>
      <c r="U84" s="27">
        <v>0</v>
      </c>
      <c r="V84" s="27"/>
      <c r="W84" s="27">
        <v>0</v>
      </c>
      <c r="X84" s="27"/>
      <c r="Y84" s="27">
        <v>0</v>
      </c>
      <c r="Z84" s="27"/>
      <c r="AA84" s="27">
        <v>0</v>
      </c>
      <c r="AB84" s="27"/>
      <c r="AC84" s="27">
        <v>42237.09</v>
      </c>
      <c r="AD84" s="27"/>
      <c r="AE84" s="27">
        <v>0</v>
      </c>
      <c r="AF84" s="27"/>
      <c r="AG84" s="7">
        <v>42237.09</v>
      </c>
      <c r="AH84" s="27"/>
      <c r="AI84" s="27">
        <v>0</v>
      </c>
      <c r="AJ84" s="27"/>
      <c r="AK84" s="27">
        <v>0</v>
      </c>
      <c r="AL84" s="29"/>
      <c r="AM84" s="27">
        <v>0</v>
      </c>
      <c r="AN84" s="27"/>
      <c r="AO84" s="27">
        <v>0</v>
      </c>
      <c r="AP84" s="27"/>
      <c r="AQ84" s="27">
        <v>0</v>
      </c>
      <c r="AR84" s="27"/>
      <c r="AS84" s="27">
        <v>0</v>
      </c>
      <c r="AT84" s="27"/>
      <c r="AU84" s="27">
        <v>0</v>
      </c>
      <c r="AW84" s="27">
        <v>0</v>
      </c>
      <c r="AX84" s="18"/>
      <c r="AZ84" s="18"/>
    </row>
    <row r="85" spans="1:52" s="3" customFormat="1" ht="14.5" x14ac:dyDescent="0.35">
      <c r="A85" s="5" t="s">
        <v>180</v>
      </c>
      <c r="B85" s="5"/>
      <c r="C85" s="3" t="s">
        <v>181</v>
      </c>
      <c r="E85" s="27">
        <v>60540</v>
      </c>
      <c r="F85" s="29"/>
      <c r="G85" s="27">
        <v>3015.56</v>
      </c>
      <c r="H85" s="27"/>
      <c r="I85" s="27">
        <v>0</v>
      </c>
      <c r="J85" s="27"/>
      <c r="K85" s="27">
        <v>11755.42</v>
      </c>
      <c r="L85" s="27"/>
      <c r="M85" s="27">
        <v>660.03</v>
      </c>
      <c r="N85" s="27"/>
      <c r="O85" s="27">
        <v>15431.01</v>
      </c>
      <c r="P85" s="27"/>
      <c r="Q85" s="27">
        <v>0</v>
      </c>
      <c r="R85" s="27"/>
      <c r="S85" s="27">
        <v>11923.490000000002</v>
      </c>
      <c r="T85" s="27"/>
      <c r="U85" s="27">
        <v>0</v>
      </c>
      <c r="V85" s="27"/>
      <c r="W85" s="27">
        <v>3044.92</v>
      </c>
      <c r="X85" s="27"/>
      <c r="Y85" s="27">
        <v>14968.410000000002</v>
      </c>
      <c r="Z85" s="27"/>
      <c r="AA85" s="27">
        <v>12994</v>
      </c>
      <c r="AB85" s="27"/>
      <c r="AC85" s="27">
        <v>68255.8</v>
      </c>
      <c r="AD85" s="27"/>
      <c r="AE85" s="27">
        <v>-2382.1</v>
      </c>
      <c r="AF85" s="27"/>
      <c r="AG85" s="7">
        <v>78867.7</v>
      </c>
      <c r="AH85" s="27"/>
      <c r="AI85" s="27">
        <v>118551</v>
      </c>
      <c r="AJ85" s="27"/>
      <c r="AK85" s="27">
        <v>12239</v>
      </c>
      <c r="AL85" s="29"/>
      <c r="AM85" s="27">
        <v>7552.07</v>
      </c>
      <c r="AN85" s="27"/>
      <c r="AO85" s="27">
        <v>-5144.97</v>
      </c>
      <c r="AP85" s="27"/>
      <c r="AQ85" s="27">
        <v>-7567.97</v>
      </c>
      <c r="AR85" s="27"/>
      <c r="AS85" s="27">
        <v>5624</v>
      </c>
      <c r="AT85" s="27"/>
      <c r="AU85" s="27">
        <v>0</v>
      </c>
      <c r="AW85" s="27">
        <v>0</v>
      </c>
      <c r="AX85" s="18"/>
      <c r="AZ85" s="18"/>
    </row>
    <row r="86" spans="1:52" s="3" customFormat="1" ht="14.5" x14ac:dyDescent="0.35">
      <c r="A86" s="5" t="s">
        <v>569</v>
      </c>
      <c r="B86" s="5"/>
      <c r="C86" s="3" t="s">
        <v>183</v>
      </c>
      <c r="E86" s="27">
        <v>1273579</v>
      </c>
      <c r="F86" s="29"/>
      <c r="G86" s="27">
        <v>63444.34</v>
      </c>
      <c r="H86" s="27"/>
      <c r="I86" s="27">
        <v>0</v>
      </c>
      <c r="J86" s="27"/>
      <c r="K86" s="27">
        <v>247299.1</v>
      </c>
      <c r="L86" s="27"/>
      <c r="M86" s="27">
        <v>131595.78</v>
      </c>
      <c r="N86" s="27"/>
      <c r="O86" s="27">
        <v>442339.22</v>
      </c>
      <c r="P86" s="27"/>
      <c r="Q86" s="27">
        <v>0</v>
      </c>
      <c r="R86" s="27"/>
      <c r="S86" s="27">
        <v>250834.83999999997</v>
      </c>
      <c r="T86" s="27"/>
      <c r="U86" s="27">
        <v>0</v>
      </c>
      <c r="V86" s="27"/>
      <c r="W86" s="27">
        <v>43137</v>
      </c>
      <c r="X86" s="27"/>
      <c r="Y86" s="27">
        <v>293971.83999999997</v>
      </c>
      <c r="Z86" s="27"/>
      <c r="AA86" s="27">
        <v>273380</v>
      </c>
      <c r="AB86" s="27"/>
      <c r="AC86" s="27">
        <v>573849.21</v>
      </c>
      <c r="AD86" s="27"/>
      <c r="AE86" s="27">
        <v>15468.039999999997</v>
      </c>
      <c r="AF86" s="27"/>
      <c r="AG86" s="7">
        <v>862697.25</v>
      </c>
      <c r="AH86" s="27"/>
      <c r="AI86" s="27">
        <v>2493971</v>
      </c>
      <c r="AJ86" s="27"/>
      <c r="AK86" s="27">
        <v>257476</v>
      </c>
      <c r="AL86" s="29"/>
      <c r="AM86" s="27">
        <v>197016.03</v>
      </c>
      <c r="AN86" s="27"/>
      <c r="AO86" s="27">
        <v>-57983.62</v>
      </c>
      <c r="AP86" s="27"/>
      <c r="AQ86" s="27">
        <v>-108971.62</v>
      </c>
      <c r="AR86" s="27"/>
      <c r="AS86" s="27">
        <v>118307</v>
      </c>
      <c r="AT86" s="27"/>
      <c r="AU86" s="27">
        <v>0</v>
      </c>
      <c r="AW86" s="27">
        <v>0</v>
      </c>
      <c r="AX86" s="18"/>
      <c r="AZ86" s="18"/>
    </row>
    <row r="87" spans="1:52" s="3" customFormat="1" ht="14.5" x14ac:dyDescent="0.35">
      <c r="A87" s="5" t="s">
        <v>570</v>
      </c>
      <c r="B87" s="5"/>
      <c r="C87" s="3" t="s">
        <v>185</v>
      </c>
      <c r="E87" s="27">
        <v>1075700</v>
      </c>
      <c r="F87" s="29"/>
      <c r="G87" s="27">
        <v>53587</v>
      </c>
      <c r="H87" s="27"/>
      <c r="I87" s="27">
        <v>0</v>
      </c>
      <c r="J87" s="27"/>
      <c r="K87" s="27">
        <v>208875.58</v>
      </c>
      <c r="L87" s="27"/>
      <c r="M87" s="27">
        <v>405775.45</v>
      </c>
      <c r="N87" s="27"/>
      <c r="O87" s="27">
        <v>668238.03</v>
      </c>
      <c r="P87" s="27"/>
      <c r="Q87" s="27">
        <v>0</v>
      </c>
      <c r="R87" s="27"/>
      <c r="S87" s="27">
        <v>211862.31</v>
      </c>
      <c r="T87" s="27"/>
      <c r="U87" s="27">
        <v>0</v>
      </c>
      <c r="V87" s="27"/>
      <c r="W87" s="27">
        <v>36433</v>
      </c>
      <c r="X87" s="27"/>
      <c r="Y87" s="27">
        <v>248295.31</v>
      </c>
      <c r="Z87" s="27"/>
      <c r="AA87" s="27">
        <v>230904</v>
      </c>
      <c r="AB87" s="27"/>
      <c r="AC87" s="27">
        <v>506949.46</v>
      </c>
      <c r="AD87" s="27"/>
      <c r="AE87" s="27">
        <v>140633.60999999999</v>
      </c>
      <c r="AF87" s="27"/>
      <c r="AG87" s="7">
        <v>878487.07</v>
      </c>
      <c r="AH87" s="27"/>
      <c r="AI87" s="27">
        <v>2106476</v>
      </c>
      <c r="AJ87" s="27"/>
      <c r="AK87" s="27">
        <v>217472</v>
      </c>
      <c r="AL87" s="29"/>
      <c r="AM87" s="27">
        <v>316697.28000000003</v>
      </c>
      <c r="AN87" s="27"/>
      <c r="AO87" s="27">
        <v>23193.089999999997</v>
      </c>
      <c r="AP87" s="27"/>
      <c r="AQ87" s="27">
        <v>-19872.910000000003</v>
      </c>
      <c r="AR87" s="27"/>
      <c r="AS87" s="27">
        <v>99925</v>
      </c>
      <c r="AT87" s="27"/>
      <c r="AU87" s="27">
        <v>0</v>
      </c>
      <c r="AW87" s="27">
        <v>0</v>
      </c>
      <c r="AX87" s="18"/>
      <c r="AZ87" s="18"/>
    </row>
    <row r="88" spans="1:52" s="3" customFormat="1" ht="14.5" x14ac:dyDescent="0.35">
      <c r="A88" s="5" t="s">
        <v>186</v>
      </c>
      <c r="B88" s="5"/>
      <c r="C88" s="3" t="s">
        <v>187</v>
      </c>
      <c r="E88" s="27">
        <v>21249</v>
      </c>
      <c r="F88" s="29"/>
      <c r="G88" s="27">
        <v>1058.7</v>
      </c>
      <c r="H88" s="27"/>
      <c r="I88" s="27">
        <v>0</v>
      </c>
      <c r="J88" s="27"/>
      <c r="K88" s="27">
        <v>4126.08</v>
      </c>
      <c r="L88" s="27"/>
      <c r="M88" s="27">
        <v>15309.03</v>
      </c>
      <c r="N88" s="27"/>
      <c r="O88" s="27">
        <v>20493.810000000001</v>
      </c>
      <c r="P88" s="27"/>
      <c r="Q88" s="27">
        <v>0</v>
      </c>
      <c r="R88" s="27"/>
      <c r="S88" s="27">
        <v>4184.6499999999996</v>
      </c>
      <c r="T88" s="27"/>
      <c r="U88" s="27">
        <v>0</v>
      </c>
      <c r="V88" s="27"/>
      <c r="W88" s="27">
        <v>7020.27</v>
      </c>
      <c r="X88" s="27"/>
      <c r="Y88" s="27">
        <v>11204.92</v>
      </c>
      <c r="Z88" s="27"/>
      <c r="AA88" s="27">
        <v>4561</v>
      </c>
      <c r="AB88" s="27"/>
      <c r="AC88" s="27">
        <v>46430.720000000001</v>
      </c>
      <c r="AD88" s="27"/>
      <c r="AE88" s="27">
        <v>-250.76000000000022</v>
      </c>
      <c r="AF88" s="27"/>
      <c r="AG88" s="7">
        <v>50740.959999999999</v>
      </c>
      <c r="AH88" s="27"/>
      <c r="AI88" s="27">
        <v>41611</v>
      </c>
      <c r="AJ88" s="27"/>
      <c r="AK88" s="27">
        <v>4296</v>
      </c>
      <c r="AL88" s="29"/>
      <c r="AM88" s="27">
        <v>1337.0700000000006</v>
      </c>
      <c r="AN88" s="27"/>
      <c r="AO88" s="27">
        <v>3414.34</v>
      </c>
      <c r="AP88" s="27"/>
      <c r="AQ88" s="27">
        <v>2563.34</v>
      </c>
      <c r="AR88" s="27"/>
      <c r="AS88" s="27">
        <v>1974</v>
      </c>
      <c r="AT88" s="27"/>
      <c r="AU88" s="27">
        <v>0</v>
      </c>
      <c r="AW88" s="27">
        <v>0</v>
      </c>
      <c r="AX88" s="18"/>
      <c r="AZ88" s="18"/>
    </row>
    <row r="89" spans="1:52" s="3" customFormat="1" ht="14.5" x14ac:dyDescent="0.35">
      <c r="A89" s="5" t="s">
        <v>188</v>
      </c>
      <c r="B89" s="5"/>
      <c r="C89" s="3" t="s">
        <v>189</v>
      </c>
      <c r="E89" s="27">
        <v>209640</v>
      </c>
      <c r="F89" s="29"/>
      <c r="G89" s="27">
        <v>10442.98</v>
      </c>
      <c r="H89" s="27"/>
      <c r="I89" s="27">
        <v>0</v>
      </c>
      <c r="J89" s="27"/>
      <c r="K89" s="27">
        <v>40707.129999999997</v>
      </c>
      <c r="L89" s="27"/>
      <c r="M89" s="27">
        <v>48227.17</v>
      </c>
      <c r="N89" s="27"/>
      <c r="O89" s="27">
        <v>99377.279999999999</v>
      </c>
      <c r="P89" s="27"/>
      <c r="Q89" s="27">
        <v>0</v>
      </c>
      <c r="R89" s="27"/>
      <c r="S89" s="27">
        <v>41288.710000000006</v>
      </c>
      <c r="T89" s="27"/>
      <c r="U89" s="27">
        <v>0</v>
      </c>
      <c r="V89" s="27"/>
      <c r="W89" s="27">
        <v>14567.14</v>
      </c>
      <c r="X89" s="27"/>
      <c r="Y89" s="27">
        <v>55855.850000000006</v>
      </c>
      <c r="Z89" s="27"/>
      <c r="AA89" s="27">
        <v>45001</v>
      </c>
      <c r="AB89" s="27"/>
      <c r="AC89" s="27">
        <v>63382.69</v>
      </c>
      <c r="AD89" s="27"/>
      <c r="AE89" s="27">
        <v>20333.580000000002</v>
      </c>
      <c r="AF89" s="27"/>
      <c r="AG89" s="7">
        <v>128717.27</v>
      </c>
      <c r="AH89" s="27"/>
      <c r="AI89" s="27">
        <v>410525</v>
      </c>
      <c r="AJ89" s="27"/>
      <c r="AK89" s="27">
        <v>42382</v>
      </c>
      <c r="AL89" s="29"/>
      <c r="AM89" s="27">
        <v>33622.910000000003</v>
      </c>
      <c r="AN89" s="27"/>
      <c r="AO89" s="27">
        <v>-590.95000000000073</v>
      </c>
      <c r="AP89" s="27"/>
      <c r="AQ89" s="27">
        <v>-8983.9500000000007</v>
      </c>
      <c r="AR89" s="27"/>
      <c r="AS89" s="27">
        <v>19474</v>
      </c>
      <c r="AT89" s="27"/>
      <c r="AU89" s="27">
        <v>0</v>
      </c>
      <c r="AW89" s="27">
        <v>0</v>
      </c>
      <c r="AX89" s="18"/>
      <c r="AZ89" s="18"/>
    </row>
    <row r="90" spans="1:52" s="3" customFormat="1" ht="14.5" x14ac:dyDescent="0.35">
      <c r="A90" s="5" t="s">
        <v>571</v>
      </c>
      <c r="B90" s="5"/>
      <c r="C90" s="3" t="s">
        <v>191</v>
      </c>
      <c r="E90" s="27">
        <v>798259</v>
      </c>
      <c r="F90" s="29"/>
      <c r="G90" s="27">
        <v>39765.800000000003</v>
      </c>
      <c r="H90" s="27"/>
      <c r="I90" s="27">
        <v>0</v>
      </c>
      <c r="J90" s="27"/>
      <c r="K90" s="27">
        <v>155003.09</v>
      </c>
      <c r="L90" s="27"/>
      <c r="M90" s="27">
        <v>170699.41</v>
      </c>
      <c r="N90" s="27"/>
      <c r="O90" s="27">
        <v>365468.30000000005</v>
      </c>
      <c r="P90" s="27"/>
      <c r="Q90" s="27">
        <v>0</v>
      </c>
      <c r="R90" s="27"/>
      <c r="S90" s="27">
        <v>157218.91999999998</v>
      </c>
      <c r="T90" s="27"/>
      <c r="U90" s="27">
        <v>0</v>
      </c>
      <c r="V90" s="27"/>
      <c r="W90" s="27">
        <v>28578.799999999999</v>
      </c>
      <c r="X90" s="27"/>
      <c r="Y90" s="27">
        <v>185797.71999999997</v>
      </c>
      <c r="Z90" s="27"/>
      <c r="AA90" s="27">
        <v>171350</v>
      </c>
      <c r="AB90" s="27"/>
      <c r="AC90" s="27">
        <v>536283.27</v>
      </c>
      <c r="AD90" s="27"/>
      <c r="AE90" s="27">
        <v>38107.5</v>
      </c>
      <c r="AF90" s="27"/>
      <c r="AG90" s="7">
        <v>745740.77</v>
      </c>
      <c r="AH90" s="27"/>
      <c r="AI90" s="27">
        <v>1563181</v>
      </c>
      <c r="AJ90" s="27"/>
      <c r="AK90" s="27">
        <v>161382</v>
      </c>
      <c r="AL90" s="29"/>
      <c r="AM90" s="27">
        <v>150604.67000000001</v>
      </c>
      <c r="AN90" s="27"/>
      <c r="AO90" s="27">
        <v>-6564.5299999999988</v>
      </c>
      <c r="AP90" s="27"/>
      <c r="AQ90" s="27">
        <v>-38522.53</v>
      </c>
      <c r="AR90" s="27"/>
      <c r="AS90" s="27">
        <v>74153</v>
      </c>
      <c r="AT90" s="27"/>
      <c r="AU90" s="27">
        <v>0</v>
      </c>
      <c r="AW90" s="27">
        <v>0</v>
      </c>
      <c r="AX90" s="18"/>
      <c r="AZ90" s="18"/>
    </row>
    <row r="91" spans="1:52" s="3" customFormat="1" ht="14.5" x14ac:dyDescent="0.35">
      <c r="A91" s="5" t="s">
        <v>572</v>
      </c>
      <c r="B91" s="5"/>
      <c r="C91" s="3" t="s">
        <v>193</v>
      </c>
      <c r="E91" s="27">
        <v>800263</v>
      </c>
      <c r="F91" s="29"/>
      <c r="G91" s="27">
        <v>39866.26</v>
      </c>
      <c r="H91" s="27"/>
      <c r="I91" s="27">
        <v>0</v>
      </c>
      <c r="J91" s="27"/>
      <c r="K91" s="27">
        <v>155392.34</v>
      </c>
      <c r="L91" s="27"/>
      <c r="M91" s="27">
        <v>131620.92000000001</v>
      </c>
      <c r="N91" s="27"/>
      <c r="O91" s="27">
        <v>326879.52</v>
      </c>
      <c r="P91" s="27"/>
      <c r="Q91" s="27">
        <v>0</v>
      </c>
      <c r="R91" s="27"/>
      <c r="S91" s="27">
        <v>157614.60999999999</v>
      </c>
      <c r="T91" s="27"/>
      <c r="U91" s="27">
        <v>0</v>
      </c>
      <c r="V91" s="27"/>
      <c r="W91" s="27">
        <v>27426.73</v>
      </c>
      <c r="X91" s="27"/>
      <c r="Y91" s="27">
        <v>185041.34</v>
      </c>
      <c r="Z91" s="27"/>
      <c r="AA91" s="27">
        <v>171781</v>
      </c>
      <c r="AB91" s="27"/>
      <c r="AC91" s="27">
        <v>821146.85</v>
      </c>
      <c r="AD91" s="27"/>
      <c r="AE91" s="27">
        <v>-38820.81</v>
      </c>
      <c r="AF91" s="27"/>
      <c r="AG91" s="7">
        <v>954107.04</v>
      </c>
      <c r="AH91" s="27"/>
      <c r="AI91" s="27">
        <v>1567107</v>
      </c>
      <c r="AJ91" s="27"/>
      <c r="AK91" s="27">
        <v>161787</v>
      </c>
      <c r="AL91" s="29"/>
      <c r="AM91" s="27">
        <v>154309.45000000001</v>
      </c>
      <c r="AN91" s="27"/>
      <c r="AO91" s="27">
        <v>-27385.119999999995</v>
      </c>
      <c r="AP91" s="27"/>
      <c r="AQ91" s="27">
        <v>-59424.119999999995</v>
      </c>
      <c r="AR91" s="27"/>
      <c r="AS91" s="27">
        <v>74339</v>
      </c>
      <c r="AT91" s="27"/>
      <c r="AU91" s="27">
        <v>0</v>
      </c>
      <c r="AW91" s="27">
        <v>0</v>
      </c>
      <c r="AX91" s="18"/>
      <c r="AZ91" s="18"/>
    </row>
    <row r="92" spans="1:52" s="3" customFormat="1" ht="14.5" x14ac:dyDescent="0.35">
      <c r="A92" s="5" t="s">
        <v>194</v>
      </c>
      <c r="B92" s="5"/>
      <c r="C92" s="3" t="s">
        <v>195</v>
      </c>
      <c r="E92" s="27">
        <v>334254</v>
      </c>
      <c r="F92" s="29"/>
      <c r="G92" s="27">
        <v>16651.03</v>
      </c>
      <c r="H92" s="27"/>
      <c r="I92" s="27">
        <v>0</v>
      </c>
      <c r="J92" s="27"/>
      <c r="K92" s="27">
        <v>64904.19</v>
      </c>
      <c r="L92" s="27"/>
      <c r="M92" s="27">
        <v>73320.179999999993</v>
      </c>
      <c r="N92" s="27"/>
      <c r="O92" s="27">
        <v>154875.4</v>
      </c>
      <c r="P92" s="27"/>
      <c r="Q92" s="27">
        <v>0</v>
      </c>
      <c r="R92" s="27"/>
      <c r="S92" s="27">
        <v>65831.88</v>
      </c>
      <c r="T92" s="27"/>
      <c r="U92" s="27">
        <v>0</v>
      </c>
      <c r="V92" s="27"/>
      <c r="W92" s="27">
        <v>11321</v>
      </c>
      <c r="X92" s="27"/>
      <c r="Y92" s="27">
        <v>77152.88</v>
      </c>
      <c r="Z92" s="27"/>
      <c r="AA92" s="27">
        <v>71750</v>
      </c>
      <c r="AB92" s="27"/>
      <c r="AC92" s="27">
        <v>126333.42</v>
      </c>
      <c r="AD92" s="27"/>
      <c r="AE92" s="27">
        <v>28001.85</v>
      </c>
      <c r="AF92" s="27"/>
      <c r="AG92" s="7">
        <v>226085.27</v>
      </c>
      <c r="AH92" s="27"/>
      <c r="AI92" s="27">
        <v>654548</v>
      </c>
      <c r="AJ92" s="27"/>
      <c r="AK92" s="27">
        <v>67575</v>
      </c>
      <c r="AL92" s="29"/>
      <c r="AM92" s="27">
        <v>70338.67</v>
      </c>
      <c r="AN92" s="27"/>
      <c r="AO92" s="27">
        <v>-5141.75</v>
      </c>
      <c r="AP92" s="27"/>
      <c r="AQ92" s="27">
        <v>-18523.75</v>
      </c>
      <c r="AR92" s="27"/>
      <c r="AS92" s="27">
        <v>31050</v>
      </c>
      <c r="AT92" s="27"/>
      <c r="AU92" s="27">
        <v>0</v>
      </c>
      <c r="AW92" s="27">
        <v>0</v>
      </c>
      <c r="AX92" s="18"/>
      <c r="AZ92" s="18"/>
    </row>
    <row r="93" spans="1:52" s="3" customFormat="1" ht="14.5" x14ac:dyDescent="0.35">
      <c r="A93" s="5" t="s">
        <v>573</v>
      </c>
      <c r="B93" s="5"/>
      <c r="C93" s="3" t="s">
        <v>197</v>
      </c>
      <c r="E93" s="27">
        <v>605636</v>
      </c>
      <c r="F93" s="29"/>
      <c r="G93" s="27">
        <v>30170.66</v>
      </c>
      <c r="H93" s="27"/>
      <c r="I93" s="27">
        <v>0</v>
      </c>
      <c r="J93" s="27"/>
      <c r="K93" s="27">
        <v>117600.28</v>
      </c>
      <c r="L93" s="27"/>
      <c r="M93" s="27">
        <v>69113.38</v>
      </c>
      <c r="N93" s="27"/>
      <c r="O93" s="27">
        <v>216884.32</v>
      </c>
      <c r="P93" s="27"/>
      <c r="Q93" s="27">
        <v>0</v>
      </c>
      <c r="R93" s="27"/>
      <c r="S93" s="27">
        <v>119281.88</v>
      </c>
      <c r="T93" s="27"/>
      <c r="U93" s="27">
        <v>0</v>
      </c>
      <c r="V93" s="27"/>
      <c r="W93" s="27">
        <v>87707.97</v>
      </c>
      <c r="X93" s="27"/>
      <c r="Y93" s="27">
        <v>206989.85</v>
      </c>
      <c r="Z93" s="27"/>
      <c r="AA93" s="27">
        <v>130003</v>
      </c>
      <c r="AB93" s="27"/>
      <c r="AC93" s="27">
        <v>580190.24</v>
      </c>
      <c r="AD93" s="27"/>
      <c r="AE93" s="27">
        <v>41782.57</v>
      </c>
      <c r="AF93" s="27"/>
      <c r="AG93" s="7">
        <v>751975.80999999994</v>
      </c>
      <c r="AH93" s="27"/>
      <c r="AI93" s="27">
        <v>1185980</v>
      </c>
      <c r="AJ93" s="27"/>
      <c r="AK93" s="27">
        <v>122440</v>
      </c>
      <c r="AL93" s="29"/>
      <c r="AM93" s="27">
        <v>118978.4</v>
      </c>
      <c r="AN93" s="27"/>
      <c r="AO93" s="27">
        <v>-70547.990000000005</v>
      </c>
      <c r="AP93" s="27"/>
      <c r="AQ93" s="27">
        <v>-94794.99</v>
      </c>
      <c r="AR93" s="27"/>
      <c r="AS93" s="27">
        <v>56260</v>
      </c>
      <c r="AT93" s="27"/>
      <c r="AU93" s="27">
        <v>0</v>
      </c>
      <c r="AW93" s="27">
        <v>0</v>
      </c>
      <c r="AX93" s="18"/>
      <c r="AZ93" s="18"/>
    </row>
    <row r="94" spans="1:52" s="3" customFormat="1" ht="14.5" x14ac:dyDescent="0.35">
      <c r="A94" s="5" t="s">
        <v>198</v>
      </c>
      <c r="B94" s="5"/>
      <c r="C94" s="3" t="s">
        <v>199</v>
      </c>
      <c r="E94" s="27">
        <v>479909</v>
      </c>
      <c r="F94" s="29"/>
      <c r="G94" s="27">
        <v>23906.91</v>
      </c>
      <c r="H94" s="27"/>
      <c r="I94" s="27">
        <v>0</v>
      </c>
      <c r="J94" s="27"/>
      <c r="K94" s="27">
        <v>93186.97</v>
      </c>
      <c r="L94" s="27"/>
      <c r="M94" s="27">
        <v>141054.81</v>
      </c>
      <c r="N94" s="27"/>
      <c r="O94" s="27">
        <v>258148.69</v>
      </c>
      <c r="P94" s="27"/>
      <c r="Q94" s="27">
        <v>0</v>
      </c>
      <c r="R94" s="27"/>
      <c r="S94" s="27">
        <v>94519.53</v>
      </c>
      <c r="T94" s="27"/>
      <c r="U94" s="27">
        <v>0</v>
      </c>
      <c r="V94" s="27"/>
      <c r="W94" s="27">
        <v>16254</v>
      </c>
      <c r="X94" s="27"/>
      <c r="Y94" s="27">
        <v>110773.53</v>
      </c>
      <c r="Z94" s="27"/>
      <c r="AA94" s="27">
        <v>103015</v>
      </c>
      <c r="AB94" s="27"/>
      <c r="AC94" s="27">
        <v>136497.51</v>
      </c>
      <c r="AD94" s="27"/>
      <c r="AE94" s="27">
        <v>36578.19</v>
      </c>
      <c r="AF94" s="27"/>
      <c r="AG94" s="7">
        <v>276090.7</v>
      </c>
      <c r="AH94" s="27"/>
      <c r="AI94" s="27">
        <v>939775</v>
      </c>
      <c r="AJ94" s="27"/>
      <c r="AK94" s="27">
        <v>97022</v>
      </c>
      <c r="AL94" s="29"/>
      <c r="AM94" s="27">
        <v>106869.18</v>
      </c>
      <c r="AN94" s="27"/>
      <c r="AO94" s="27">
        <v>7569.82</v>
      </c>
      <c r="AP94" s="27"/>
      <c r="AQ94" s="27">
        <v>-11643.18</v>
      </c>
      <c r="AR94" s="27"/>
      <c r="AS94" s="27">
        <v>44580</v>
      </c>
      <c r="AT94" s="27"/>
      <c r="AU94" s="27">
        <v>0</v>
      </c>
      <c r="AW94" s="27">
        <v>0</v>
      </c>
      <c r="AX94" s="18"/>
      <c r="AZ94" s="18"/>
    </row>
    <row r="95" spans="1:52" s="3" customFormat="1" ht="14.5" x14ac:dyDescent="0.35">
      <c r="A95" s="5" t="s">
        <v>200</v>
      </c>
      <c r="B95" s="5"/>
      <c r="C95" s="3" t="s">
        <v>201</v>
      </c>
      <c r="E95" s="27">
        <v>171478</v>
      </c>
      <c r="F95" s="29"/>
      <c r="G95" s="27">
        <v>8541.8799999999992</v>
      </c>
      <c r="H95" s="27"/>
      <c r="I95" s="27">
        <v>0</v>
      </c>
      <c r="J95" s="27"/>
      <c r="K95" s="27">
        <v>33296.910000000003</v>
      </c>
      <c r="L95" s="27"/>
      <c r="M95" s="27">
        <v>6394.08</v>
      </c>
      <c r="N95" s="27"/>
      <c r="O95" s="27">
        <v>48232.87</v>
      </c>
      <c r="P95" s="27"/>
      <c r="Q95" s="27">
        <v>0</v>
      </c>
      <c r="R95" s="27"/>
      <c r="S95" s="27">
        <v>33773.48000000001</v>
      </c>
      <c r="T95" s="27"/>
      <c r="U95" s="27">
        <v>0</v>
      </c>
      <c r="V95" s="27"/>
      <c r="W95" s="27">
        <v>29557.85</v>
      </c>
      <c r="X95" s="27"/>
      <c r="Y95" s="27">
        <v>63331.330000000009</v>
      </c>
      <c r="Z95" s="27"/>
      <c r="AA95" s="27">
        <v>36809</v>
      </c>
      <c r="AB95" s="27"/>
      <c r="AC95" s="27">
        <v>73185.02</v>
      </c>
      <c r="AD95" s="27"/>
      <c r="AE95" s="27">
        <v>-961.52999999999884</v>
      </c>
      <c r="AF95" s="27"/>
      <c r="AG95" s="7">
        <v>109032.49</v>
      </c>
      <c r="AH95" s="27"/>
      <c r="AI95" s="27">
        <v>335794</v>
      </c>
      <c r="AJ95" s="27"/>
      <c r="AK95" s="27">
        <v>34667</v>
      </c>
      <c r="AL95" s="29"/>
      <c r="AM95" s="27">
        <v>18937.47</v>
      </c>
      <c r="AN95" s="27"/>
      <c r="AO95" s="27">
        <v>-21549.620000000003</v>
      </c>
      <c r="AP95" s="27"/>
      <c r="AQ95" s="27">
        <v>-28414.620000000003</v>
      </c>
      <c r="AR95" s="27"/>
      <c r="AS95" s="27">
        <v>15929</v>
      </c>
      <c r="AT95" s="27"/>
      <c r="AU95" s="27">
        <v>0</v>
      </c>
      <c r="AW95" s="27">
        <v>0</v>
      </c>
      <c r="AX95" s="18"/>
      <c r="AZ95" s="18"/>
    </row>
    <row r="96" spans="1:52" s="3" customFormat="1" ht="14.5" x14ac:dyDescent="0.35">
      <c r="A96" s="5" t="s">
        <v>202</v>
      </c>
      <c r="B96" s="5"/>
      <c r="C96" s="3" t="s">
        <v>203</v>
      </c>
      <c r="E96" s="27">
        <v>587075</v>
      </c>
      <c r="F96" s="29"/>
      <c r="G96" s="27">
        <v>29246.3</v>
      </c>
      <c r="H96" s="27"/>
      <c r="I96" s="27">
        <v>0</v>
      </c>
      <c r="J96" s="27"/>
      <c r="K96" s="27">
        <v>113996.09</v>
      </c>
      <c r="L96" s="27"/>
      <c r="M96" s="27">
        <v>127214.13</v>
      </c>
      <c r="N96" s="27"/>
      <c r="O96" s="27">
        <v>270456.52</v>
      </c>
      <c r="P96" s="27"/>
      <c r="Q96" s="27">
        <v>0</v>
      </c>
      <c r="R96" s="27"/>
      <c r="S96" s="27">
        <v>115626.23999999999</v>
      </c>
      <c r="T96" s="27"/>
      <c r="U96" s="27">
        <v>0</v>
      </c>
      <c r="V96" s="27"/>
      <c r="W96" s="27">
        <v>19893.900000000001</v>
      </c>
      <c r="X96" s="27"/>
      <c r="Y96" s="27">
        <v>135520.13999999998</v>
      </c>
      <c r="Z96" s="27"/>
      <c r="AA96" s="27">
        <v>126018</v>
      </c>
      <c r="AB96" s="27"/>
      <c r="AC96" s="27">
        <v>230076.71</v>
      </c>
      <c r="AD96" s="27"/>
      <c r="AE96" s="27">
        <v>-33020.490000000005</v>
      </c>
      <c r="AF96" s="27"/>
      <c r="AG96" s="7">
        <v>323074.21999999997</v>
      </c>
      <c r="AH96" s="27"/>
      <c r="AI96" s="27">
        <v>1149632</v>
      </c>
      <c r="AJ96" s="27"/>
      <c r="AK96" s="27">
        <v>118687</v>
      </c>
      <c r="AL96" s="29"/>
      <c r="AM96" s="27">
        <v>118906.70999999999</v>
      </c>
      <c r="AN96" s="27"/>
      <c r="AO96" s="27">
        <v>-7500.7400000000016</v>
      </c>
      <c r="AP96" s="27"/>
      <c r="AQ96" s="27">
        <v>-31004.74</v>
      </c>
      <c r="AR96" s="27"/>
      <c r="AS96" s="27">
        <v>54535</v>
      </c>
      <c r="AT96" s="27"/>
      <c r="AU96" s="27">
        <v>0</v>
      </c>
      <c r="AW96" s="27">
        <v>0</v>
      </c>
      <c r="AX96" s="18"/>
      <c r="AZ96" s="18"/>
    </row>
    <row r="97" spans="1:52" s="3" customFormat="1" ht="14.5" x14ac:dyDescent="0.35">
      <c r="A97" s="5" t="s">
        <v>204</v>
      </c>
      <c r="B97" s="5"/>
      <c r="C97" s="3" t="s">
        <v>205</v>
      </c>
      <c r="E97" s="27">
        <v>147244</v>
      </c>
      <c r="F97" s="29"/>
      <c r="G97" s="27">
        <v>7335.58</v>
      </c>
      <c r="H97" s="27"/>
      <c r="I97" s="27">
        <v>0</v>
      </c>
      <c r="J97" s="27"/>
      <c r="K97" s="27">
        <v>28591.29</v>
      </c>
      <c r="L97" s="27"/>
      <c r="M97" s="27">
        <v>6084.7</v>
      </c>
      <c r="N97" s="27"/>
      <c r="O97" s="27">
        <v>42011.57</v>
      </c>
      <c r="P97" s="27"/>
      <c r="Q97" s="27">
        <v>0</v>
      </c>
      <c r="R97" s="27"/>
      <c r="S97" s="27">
        <v>28999.960000000006</v>
      </c>
      <c r="T97" s="27"/>
      <c r="U97" s="27">
        <v>0</v>
      </c>
      <c r="V97" s="27"/>
      <c r="W97" s="27">
        <v>22542.63</v>
      </c>
      <c r="X97" s="27"/>
      <c r="Y97" s="27">
        <v>51542.590000000011</v>
      </c>
      <c r="Z97" s="27"/>
      <c r="AA97" s="27">
        <v>31606</v>
      </c>
      <c r="AB97" s="27"/>
      <c r="AC97" s="27">
        <v>254752.25</v>
      </c>
      <c r="AD97" s="27"/>
      <c r="AE97" s="27">
        <v>-13948.68</v>
      </c>
      <c r="AF97" s="27"/>
      <c r="AG97" s="7">
        <v>272409.57</v>
      </c>
      <c r="AH97" s="27"/>
      <c r="AI97" s="27">
        <v>288339</v>
      </c>
      <c r="AJ97" s="27"/>
      <c r="AK97" s="27">
        <v>29768</v>
      </c>
      <c r="AL97" s="29"/>
      <c r="AM97" s="27">
        <v>17801.489999999998</v>
      </c>
      <c r="AN97" s="27"/>
      <c r="AO97" s="27">
        <v>-17558.21</v>
      </c>
      <c r="AP97" s="27"/>
      <c r="AQ97" s="27">
        <v>-23453.21</v>
      </c>
      <c r="AR97" s="27"/>
      <c r="AS97" s="27">
        <v>13678</v>
      </c>
      <c r="AT97" s="27"/>
      <c r="AU97" s="27">
        <v>0</v>
      </c>
      <c r="AW97" s="27">
        <v>0</v>
      </c>
      <c r="AX97" s="18"/>
      <c r="AZ97" s="18"/>
    </row>
    <row r="98" spans="1:52" s="3" customFormat="1" ht="14.5" x14ac:dyDescent="0.35">
      <c r="A98" s="5" t="s">
        <v>574</v>
      </c>
      <c r="B98" s="5"/>
      <c r="C98" s="3" t="s">
        <v>207</v>
      </c>
      <c r="E98" s="27">
        <v>563539</v>
      </c>
      <c r="F98" s="29"/>
      <c r="G98" s="27">
        <v>28072.95</v>
      </c>
      <c r="H98" s="27"/>
      <c r="I98" s="27">
        <v>0</v>
      </c>
      <c r="J98" s="27"/>
      <c r="K98" s="27">
        <v>109425.98</v>
      </c>
      <c r="L98" s="27"/>
      <c r="M98" s="27">
        <v>37353.85</v>
      </c>
      <c r="N98" s="27"/>
      <c r="O98" s="27">
        <v>174852.78</v>
      </c>
      <c r="P98" s="27"/>
      <c r="Q98" s="27">
        <v>0</v>
      </c>
      <c r="R98" s="27"/>
      <c r="S98" s="27">
        <v>110990.50000000003</v>
      </c>
      <c r="T98" s="27"/>
      <c r="U98" s="27">
        <v>0</v>
      </c>
      <c r="V98" s="27"/>
      <c r="W98" s="27">
        <v>21869.02</v>
      </c>
      <c r="X98" s="27"/>
      <c r="Y98" s="27">
        <v>132859.52000000002</v>
      </c>
      <c r="Z98" s="27"/>
      <c r="AA98" s="27">
        <v>120966</v>
      </c>
      <c r="AB98" s="27"/>
      <c r="AC98" s="27">
        <v>297850.2</v>
      </c>
      <c r="AD98" s="27"/>
      <c r="AE98" s="27">
        <v>-212.80999999999767</v>
      </c>
      <c r="AF98" s="27"/>
      <c r="AG98" s="7">
        <v>418603.39</v>
      </c>
      <c r="AH98" s="27"/>
      <c r="AI98" s="27">
        <v>1103543</v>
      </c>
      <c r="AJ98" s="27"/>
      <c r="AK98" s="27">
        <v>113929</v>
      </c>
      <c r="AL98" s="29"/>
      <c r="AM98" s="27">
        <v>103666.85</v>
      </c>
      <c r="AN98" s="27"/>
      <c r="AO98" s="27">
        <v>-45730.51</v>
      </c>
      <c r="AP98" s="27"/>
      <c r="AQ98" s="27">
        <v>-68291.509999999995</v>
      </c>
      <c r="AR98" s="27"/>
      <c r="AS98" s="27">
        <v>52349</v>
      </c>
      <c r="AT98" s="27"/>
      <c r="AU98" s="27">
        <v>0</v>
      </c>
      <c r="AW98" s="27">
        <v>0</v>
      </c>
      <c r="AX98" s="18"/>
      <c r="AZ98" s="18"/>
    </row>
    <row r="99" spans="1:52" s="3" customFormat="1" ht="14.5" x14ac:dyDescent="0.35">
      <c r="A99" s="5" t="s">
        <v>208</v>
      </c>
      <c r="B99" s="5"/>
      <c r="C99" s="3" t="s">
        <v>209</v>
      </c>
      <c r="E99" s="27">
        <v>116135</v>
      </c>
      <c r="F99" s="29"/>
      <c r="G99" s="27">
        <v>5785.25</v>
      </c>
      <c r="H99" s="27"/>
      <c r="I99" s="27">
        <v>0</v>
      </c>
      <c r="J99" s="27"/>
      <c r="K99" s="27">
        <v>22550.68</v>
      </c>
      <c r="L99" s="27"/>
      <c r="M99" s="27">
        <v>12181.51</v>
      </c>
      <c r="N99" s="27"/>
      <c r="O99" s="27">
        <v>40517.440000000002</v>
      </c>
      <c r="P99" s="27"/>
      <c r="Q99" s="27">
        <v>0</v>
      </c>
      <c r="R99" s="27"/>
      <c r="S99" s="27">
        <v>22872.740000000005</v>
      </c>
      <c r="T99" s="27"/>
      <c r="U99" s="27">
        <v>0</v>
      </c>
      <c r="V99" s="27"/>
      <c r="W99" s="27">
        <v>3934</v>
      </c>
      <c r="X99" s="27"/>
      <c r="Y99" s="27">
        <v>26806.740000000005</v>
      </c>
      <c r="Z99" s="27"/>
      <c r="AA99" s="27">
        <v>24929</v>
      </c>
      <c r="AB99" s="27"/>
      <c r="AC99" s="27">
        <v>72660.740000000005</v>
      </c>
      <c r="AD99" s="27"/>
      <c r="AE99" s="27">
        <v>21223.95</v>
      </c>
      <c r="AF99" s="27"/>
      <c r="AG99" s="7">
        <v>118813.69</v>
      </c>
      <c r="AH99" s="27"/>
      <c r="AI99" s="27">
        <v>227420</v>
      </c>
      <c r="AJ99" s="27"/>
      <c r="AK99" s="27">
        <v>23479</v>
      </c>
      <c r="AL99" s="29"/>
      <c r="AM99" s="27">
        <v>24954.11</v>
      </c>
      <c r="AN99" s="27"/>
      <c r="AO99" s="27">
        <v>-8691.2900000000009</v>
      </c>
      <c r="AP99" s="27"/>
      <c r="AQ99" s="27">
        <v>-13340.29</v>
      </c>
      <c r="AR99" s="27"/>
      <c r="AS99" s="27">
        <v>10788</v>
      </c>
      <c r="AT99" s="27"/>
      <c r="AU99" s="27">
        <v>0</v>
      </c>
      <c r="AW99" s="27">
        <v>0</v>
      </c>
      <c r="AX99" s="18"/>
      <c r="AZ99" s="18"/>
    </row>
    <row r="100" spans="1:52" s="3" customFormat="1" ht="14.5" x14ac:dyDescent="0.35">
      <c r="A100" s="5" t="s">
        <v>210</v>
      </c>
      <c r="B100" s="5"/>
      <c r="C100" s="3" t="s">
        <v>211</v>
      </c>
      <c r="E100" s="27">
        <v>186119</v>
      </c>
      <c r="F100" s="29"/>
      <c r="G100" s="27">
        <v>9271.69</v>
      </c>
      <c r="H100" s="27"/>
      <c r="I100" s="27">
        <v>0</v>
      </c>
      <c r="J100" s="27"/>
      <c r="K100" s="27">
        <v>36139.9</v>
      </c>
      <c r="L100" s="27"/>
      <c r="M100" s="27">
        <v>74513.33</v>
      </c>
      <c r="N100" s="27"/>
      <c r="O100" s="27">
        <v>119924.92000000001</v>
      </c>
      <c r="P100" s="27"/>
      <c r="Q100" s="27">
        <v>0</v>
      </c>
      <c r="R100" s="27"/>
      <c r="S100" s="27">
        <v>36656.399999999994</v>
      </c>
      <c r="T100" s="27"/>
      <c r="U100" s="27">
        <v>0</v>
      </c>
      <c r="V100" s="27"/>
      <c r="W100" s="27">
        <v>6304.5</v>
      </c>
      <c r="X100" s="27"/>
      <c r="Y100" s="27">
        <v>42960.899999999994</v>
      </c>
      <c r="Z100" s="27"/>
      <c r="AA100" s="27">
        <v>39952</v>
      </c>
      <c r="AB100" s="27"/>
      <c r="AC100" s="27">
        <v>73706.52</v>
      </c>
      <c r="AD100" s="27"/>
      <c r="AE100" s="27">
        <v>24990.400000000001</v>
      </c>
      <c r="AF100" s="27"/>
      <c r="AG100" s="7">
        <v>138648.92000000001</v>
      </c>
      <c r="AH100" s="27"/>
      <c r="AI100" s="27">
        <v>364465</v>
      </c>
      <c r="AJ100" s="27"/>
      <c r="AK100" s="27">
        <v>37627</v>
      </c>
      <c r="AL100" s="29"/>
      <c r="AM100" s="27">
        <v>55147.57</v>
      </c>
      <c r="AN100" s="27"/>
      <c r="AO100" s="27">
        <v>5989.1399999999994</v>
      </c>
      <c r="AP100" s="27"/>
      <c r="AQ100" s="27">
        <v>-1461.8600000000006</v>
      </c>
      <c r="AR100" s="27"/>
      <c r="AS100" s="27">
        <v>17289</v>
      </c>
      <c r="AT100" s="27"/>
      <c r="AU100" s="27">
        <v>0</v>
      </c>
      <c r="AW100" s="27">
        <v>0</v>
      </c>
      <c r="AX100" s="18"/>
      <c r="AZ100" s="18"/>
    </row>
    <row r="101" spans="1:52" s="3" customFormat="1" ht="14.5" x14ac:dyDescent="0.35">
      <c r="A101" s="5" t="s">
        <v>575</v>
      </c>
      <c r="B101" s="5"/>
      <c r="C101" s="3" t="s">
        <v>213</v>
      </c>
      <c r="E101" s="27">
        <v>1014744</v>
      </c>
      <c r="F101" s="29"/>
      <c r="G101" s="27">
        <v>50550.68</v>
      </c>
      <c r="H101" s="27"/>
      <c r="I101" s="27">
        <v>0</v>
      </c>
      <c r="J101" s="27"/>
      <c r="K101" s="27">
        <v>197039.43</v>
      </c>
      <c r="L101" s="27"/>
      <c r="M101" s="27">
        <v>369859.99</v>
      </c>
      <c r="N101" s="27"/>
      <c r="O101" s="27">
        <v>617450.1</v>
      </c>
      <c r="P101" s="27"/>
      <c r="Q101" s="27">
        <v>0</v>
      </c>
      <c r="R101" s="27"/>
      <c r="S101" s="27">
        <v>199856.44000000006</v>
      </c>
      <c r="T101" s="27"/>
      <c r="U101" s="27">
        <v>0</v>
      </c>
      <c r="V101" s="27"/>
      <c r="W101" s="27">
        <v>34829.86</v>
      </c>
      <c r="X101" s="27"/>
      <c r="Y101" s="27">
        <v>234686.30000000005</v>
      </c>
      <c r="Z101" s="27"/>
      <c r="AA101" s="27">
        <v>217819</v>
      </c>
      <c r="AB101" s="27"/>
      <c r="AC101" s="27">
        <v>669268.18999999994</v>
      </c>
      <c r="AD101" s="27"/>
      <c r="AE101" s="27">
        <v>226384.36</v>
      </c>
      <c r="AF101" s="27"/>
      <c r="AG101" s="7">
        <v>1113471.5499999998</v>
      </c>
      <c r="AH101" s="27"/>
      <c r="AI101" s="27">
        <v>1987111</v>
      </c>
      <c r="AJ101" s="27"/>
      <c r="AK101" s="27">
        <v>205148</v>
      </c>
      <c r="AL101" s="29"/>
      <c r="AM101" s="27">
        <v>365615.9</v>
      </c>
      <c r="AN101" s="27"/>
      <c r="AO101" s="27">
        <v>-18244.880000000005</v>
      </c>
      <c r="AP101" s="27"/>
      <c r="AQ101" s="27">
        <v>-58870.880000000005</v>
      </c>
      <c r="AR101" s="27"/>
      <c r="AS101" s="27">
        <v>94263</v>
      </c>
      <c r="AT101" s="27"/>
      <c r="AU101" s="27">
        <v>0</v>
      </c>
      <c r="AW101" s="27">
        <v>0</v>
      </c>
      <c r="AX101" s="18"/>
      <c r="AZ101" s="18"/>
    </row>
    <row r="102" spans="1:52" s="3" customFormat="1" ht="14.5" x14ac:dyDescent="0.35">
      <c r="A102" s="5" t="s">
        <v>214</v>
      </c>
      <c r="B102" s="5"/>
      <c r="C102" s="3" t="s">
        <v>215</v>
      </c>
      <c r="E102" s="27">
        <v>618466</v>
      </c>
      <c r="F102" s="29"/>
      <c r="G102" s="27">
        <v>30809.82</v>
      </c>
      <c r="H102" s="27"/>
      <c r="I102" s="27">
        <v>0</v>
      </c>
      <c r="J102" s="27"/>
      <c r="K102" s="27">
        <v>120091.49</v>
      </c>
      <c r="L102" s="27"/>
      <c r="M102" s="27">
        <v>172864.35</v>
      </c>
      <c r="N102" s="27"/>
      <c r="O102" s="27">
        <v>323765.66000000003</v>
      </c>
      <c r="P102" s="27"/>
      <c r="Q102" s="27">
        <v>0</v>
      </c>
      <c r="R102" s="27"/>
      <c r="S102" s="27">
        <v>121808.85999999999</v>
      </c>
      <c r="T102" s="27"/>
      <c r="U102" s="27">
        <v>0</v>
      </c>
      <c r="V102" s="27"/>
      <c r="W102" s="27">
        <v>21217.37</v>
      </c>
      <c r="X102" s="27"/>
      <c r="Y102" s="27">
        <v>143026.22999999998</v>
      </c>
      <c r="Z102" s="27"/>
      <c r="AA102" s="27">
        <v>132757</v>
      </c>
      <c r="AB102" s="27"/>
      <c r="AC102" s="27">
        <v>173285.86</v>
      </c>
      <c r="AD102" s="27"/>
      <c r="AE102" s="27">
        <v>48302.960000000006</v>
      </c>
      <c r="AF102" s="27"/>
      <c r="AG102" s="7">
        <v>354345.82</v>
      </c>
      <c r="AH102" s="27"/>
      <c r="AI102" s="27">
        <v>1211103</v>
      </c>
      <c r="AJ102" s="27"/>
      <c r="AK102" s="27">
        <v>125034</v>
      </c>
      <c r="AL102" s="29"/>
      <c r="AM102" s="27">
        <v>151598</v>
      </c>
      <c r="AN102" s="27"/>
      <c r="AO102" s="27">
        <v>-1774.0199999999968</v>
      </c>
      <c r="AP102" s="27"/>
      <c r="AQ102" s="27">
        <v>-26535.019999999997</v>
      </c>
      <c r="AR102" s="27"/>
      <c r="AS102" s="27">
        <v>57451</v>
      </c>
      <c r="AT102" s="27"/>
      <c r="AU102" s="27">
        <v>0</v>
      </c>
      <c r="AW102" s="27">
        <v>0</v>
      </c>
      <c r="AX102" s="18"/>
      <c r="AZ102" s="18"/>
    </row>
    <row r="103" spans="1:52" s="3" customFormat="1" ht="14.5" x14ac:dyDescent="0.35">
      <c r="A103" s="5" t="s">
        <v>576</v>
      </c>
      <c r="B103" s="5"/>
      <c r="C103" s="3" t="s">
        <v>217</v>
      </c>
      <c r="E103" s="27">
        <v>814014</v>
      </c>
      <c r="F103" s="29"/>
      <c r="G103" s="27">
        <v>40551.300000000003</v>
      </c>
      <c r="H103" s="27"/>
      <c r="I103" s="27">
        <v>0</v>
      </c>
      <c r="J103" s="27"/>
      <c r="K103" s="27">
        <v>158062.32</v>
      </c>
      <c r="L103" s="27"/>
      <c r="M103" s="27">
        <v>53117.34</v>
      </c>
      <c r="N103" s="27"/>
      <c r="O103" s="27">
        <v>251730.96</v>
      </c>
      <c r="P103" s="27"/>
      <c r="Q103" s="27">
        <v>0</v>
      </c>
      <c r="R103" s="27"/>
      <c r="S103" s="27">
        <v>160322</v>
      </c>
      <c r="T103" s="27"/>
      <c r="U103" s="27">
        <v>0</v>
      </c>
      <c r="V103" s="27"/>
      <c r="W103" s="27">
        <v>33619.74</v>
      </c>
      <c r="X103" s="27"/>
      <c r="Y103" s="27">
        <v>193941.74</v>
      </c>
      <c r="Z103" s="27"/>
      <c r="AA103" s="27">
        <v>174732</v>
      </c>
      <c r="AB103" s="27"/>
      <c r="AC103" s="27">
        <v>527947.61</v>
      </c>
      <c r="AD103" s="27"/>
      <c r="AE103" s="27">
        <v>23593.509999999995</v>
      </c>
      <c r="AF103" s="27"/>
      <c r="AG103" s="7">
        <v>726273.12</v>
      </c>
      <c r="AH103" s="27"/>
      <c r="AI103" s="27">
        <v>1594033</v>
      </c>
      <c r="AJ103" s="27"/>
      <c r="AK103" s="27">
        <v>164567</v>
      </c>
      <c r="AL103" s="29"/>
      <c r="AM103" s="27">
        <v>148227.76999999999</v>
      </c>
      <c r="AN103" s="27"/>
      <c r="AO103" s="27">
        <v>-66732.58</v>
      </c>
      <c r="AP103" s="27"/>
      <c r="AQ103" s="27">
        <v>-99322.58</v>
      </c>
      <c r="AR103" s="27"/>
      <c r="AS103" s="27">
        <v>75616</v>
      </c>
      <c r="AT103" s="27"/>
      <c r="AU103" s="27">
        <v>0</v>
      </c>
      <c r="AW103" s="27">
        <v>0</v>
      </c>
      <c r="AX103" s="18"/>
      <c r="AZ103" s="18"/>
    </row>
    <row r="104" spans="1:52" s="3" customFormat="1" ht="14.5" x14ac:dyDescent="0.35">
      <c r="A104" s="5" t="s">
        <v>218</v>
      </c>
      <c r="B104" s="5"/>
      <c r="C104" s="3" t="s">
        <v>219</v>
      </c>
      <c r="E104" s="27">
        <v>148046</v>
      </c>
      <c r="F104" s="29"/>
      <c r="G104" s="27">
        <v>7374.96</v>
      </c>
      <c r="H104" s="27"/>
      <c r="I104" s="27">
        <v>0</v>
      </c>
      <c r="J104" s="27"/>
      <c r="K104" s="27">
        <v>28746.99</v>
      </c>
      <c r="L104" s="27"/>
      <c r="M104" s="27">
        <v>34385.339999999997</v>
      </c>
      <c r="N104" s="27"/>
      <c r="O104" s="27">
        <v>70507.290000000008</v>
      </c>
      <c r="P104" s="27"/>
      <c r="Q104" s="27">
        <v>0</v>
      </c>
      <c r="R104" s="27"/>
      <c r="S104" s="27">
        <v>29157.83</v>
      </c>
      <c r="T104" s="27"/>
      <c r="U104" s="27">
        <v>0</v>
      </c>
      <c r="V104" s="27"/>
      <c r="W104" s="27">
        <v>5014.5</v>
      </c>
      <c r="X104" s="27"/>
      <c r="Y104" s="27">
        <v>34172.33</v>
      </c>
      <c r="Z104" s="27"/>
      <c r="AA104" s="27">
        <v>31779</v>
      </c>
      <c r="AB104" s="27"/>
      <c r="AC104" s="27">
        <v>103390.36</v>
      </c>
      <c r="AD104" s="27"/>
      <c r="AE104" s="27">
        <v>20330</v>
      </c>
      <c r="AF104" s="27"/>
      <c r="AG104" s="7">
        <v>155499.35999999999</v>
      </c>
      <c r="AH104" s="27"/>
      <c r="AI104" s="27">
        <v>289909</v>
      </c>
      <c r="AJ104" s="27"/>
      <c r="AK104" s="27">
        <v>29930</v>
      </c>
      <c r="AL104" s="29"/>
      <c r="AM104" s="27">
        <v>39126.17</v>
      </c>
      <c r="AN104" s="27"/>
      <c r="AO104" s="27">
        <v>-5308.66</v>
      </c>
      <c r="AP104" s="27"/>
      <c r="AQ104" s="27">
        <v>-11235.66</v>
      </c>
      <c r="AR104" s="27"/>
      <c r="AS104" s="27">
        <v>13752</v>
      </c>
      <c r="AT104" s="27"/>
      <c r="AU104" s="27">
        <v>0</v>
      </c>
      <c r="AW104" s="27">
        <v>0</v>
      </c>
      <c r="AX104" s="18"/>
      <c r="AZ104" s="18"/>
    </row>
    <row r="105" spans="1:52" s="3" customFormat="1" ht="14.5" x14ac:dyDescent="0.35">
      <c r="A105" s="5" t="s">
        <v>577</v>
      </c>
      <c r="B105" s="5"/>
      <c r="C105" s="3" t="s">
        <v>221</v>
      </c>
      <c r="E105" s="27">
        <v>317920</v>
      </c>
      <c r="F105" s="29"/>
      <c r="G105" s="27">
        <v>15837.07</v>
      </c>
      <c r="H105" s="27"/>
      <c r="I105" s="27">
        <v>0</v>
      </c>
      <c r="J105" s="27"/>
      <c r="K105" s="27">
        <v>61732.5</v>
      </c>
      <c r="L105" s="27"/>
      <c r="M105" s="27">
        <v>12045.63</v>
      </c>
      <c r="N105" s="27"/>
      <c r="O105" s="27">
        <v>89615.200000000012</v>
      </c>
      <c r="P105" s="27"/>
      <c r="Q105" s="27">
        <v>0</v>
      </c>
      <c r="R105" s="27"/>
      <c r="S105" s="27">
        <v>62615.56</v>
      </c>
      <c r="T105" s="27"/>
      <c r="U105" s="27">
        <v>0</v>
      </c>
      <c r="V105" s="27"/>
      <c r="W105" s="27">
        <v>48896.639999999999</v>
      </c>
      <c r="X105" s="27"/>
      <c r="Y105" s="27">
        <v>111512.2</v>
      </c>
      <c r="Z105" s="27"/>
      <c r="AA105" s="27">
        <v>68243</v>
      </c>
      <c r="AB105" s="27"/>
      <c r="AC105" s="27">
        <v>188878.22</v>
      </c>
      <c r="AD105" s="27"/>
      <c r="AE105" s="27">
        <v>14933.26</v>
      </c>
      <c r="AF105" s="27"/>
      <c r="AG105" s="7">
        <v>272054.48</v>
      </c>
      <c r="AH105" s="27"/>
      <c r="AI105" s="27">
        <v>622562</v>
      </c>
      <c r="AJ105" s="27"/>
      <c r="AK105" s="27">
        <v>64273</v>
      </c>
      <c r="AL105" s="29"/>
      <c r="AM105" s="27">
        <v>37269.43</v>
      </c>
      <c r="AN105" s="27"/>
      <c r="AO105" s="27">
        <v>-37984.71</v>
      </c>
      <c r="AP105" s="27"/>
      <c r="AQ105" s="27">
        <v>-50712.71</v>
      </c>
      <c r="AR105" s="27"/>
      <c r="AS105" s="27">
        <v>29533</v>
      </c>
      <c r="AT105" s="27"/>
      <c r="AU105" s="27">
        <v>0</v>
      </c>
      <c r="AW105" s="27">
        <v>0</v>
      </c>
      <c r="AX105" s="18"/>
      <c r="AZ105" s="18"/>
    </row>
    <row r="106" spans="1:52" s="3" customFormat="1" ht="14.5" x14ac:dyDescent="0.35">
      <c r="A106" s="5" t="s">
        <v>222</v>
      </c>
      <c r="B106" s="5"/>
      <c r="C106" s="3" t="s">
        <v>223</v>
      </c>
      <c r="E106" s="27">
        <v>212402</v>
      </c>
      <c r="F106" s="29"/>
      <c r="G106" s="27">
        <v>10580.64</v>
      </c>
      <c r="H106" s="27"/>
      <c r="I106" s="27">
        <v>0</v>
      </c>
      <c r="J106" s="27"/>
      <c r="K106" s="27">
        <v>41243.43</v>
      </c>
      <c r="L106" s="27"/>
      <c r="M106" s="27">
        <v>54797.3</v>
      </c>
      <c r="N106" s="27"/>
      <c r="O106" s="27">
        <v>106621.37</v>
      </c>
      <c r="P106" s="27"/>
      <c r="Q106" s="27">
        <v>0</v>
      </c>
      <c r="R106" s="27"/>
      <c r="S106" s="27">
        <v>41832.930000000008</v>
      </c>
      <c r="T106" s="27"/>
      <c r="U106" s="27">
        <v>0</v>
      </c>
      <c r="V106" s="27"/>
      <c r="W106" s="27">
        <v>7195.5</v>
      </c>
      <c r="X106" s="27"/>
      <c r="Y106" s="27">
        <v>49028.430000000008</v>
      </c>
      <c r="Z106" s="27"/>
      <c r="AA106" s="27">
        <v>45593</v>
      </c>
      <c r="AB106" s="27"/>
      <c r="AC106" s="27">
        <v>71460.78</v>
      </c>
      <c r="AD106" s="27"/>
      <c r="AE106" s="27">
        <v>23841.829999999998</v>
      </c>
      <c r="AF106" s="27"/>
      <c r="AG106" s="7">
        <v>140895.60999999999</v>
      </c>
      <c r="AH106" s="27"/>
      <c r="AI106" s="27">
        <v>415933</v>
      </c>
      <c r="AJ106" s="27"/>
      <c r="AK106" s="27">
        <v>42941</v>
      </c>
      <c r="AL106" s="29"/>
      <c r="AM106" s="27">
        <v>55519.5</v>
      </c>
      <c r="AN106" s="27"/>
      <c r="AO106" s="27">
        <v>-4577.3500000000004</v>
      </c>
      <c r="AP106" s="27"/>
      <c r="AQ106" s="27">
        <v>-13080.35</v>
      </c>
      <c r="AR106" s="27"/>
      <c r="AS106" s="27">
        <v>19731</v>
      </c>
      <c r="AT106" s="27"/>
      <c r="AU106" s="27">
        <v>0</v>
      </c>
      <c r="AW106" s="27">
        <v>0</v>
      </c>
      <c r="AX106" s="18"/>
      <c r="AZ106" s="18"/>
    </row>
    <row r="107" spans="1:52" s="3" customFormat="1" ht="14.5" x14ac:dyDescent="0.35">
      <c r="A107" s="5" t="s">
        <v>578</v>
      </c>
      <c r="B107" s="5"/>
      <c r="C107" s="3" t="s">
        <v>225</v>
      </c>
      <c r="E107" s="27">
        <v>950150</v>
      </c>
      <c r="F107" s="29"/>
      <c r="G107" s="27">
        <v>47333</v>
      </c>
      <c r="H107" s="27"/>
      <c r="I107" s="27">
        <v>0</v>
      </c>
      <c r="J107" s="27"/>
      <c r="K107" s="27">
        <v>184496.87</v>
      </c>
      <c r="L107" s="27"/>
      <c r="M107" s="27">
        <v>198296.32000000001</v>
      </c>
      <c r="N107" s="27"/>
      <c r="O107" s="27">
        <v>430126.19</v>
      </c>
      <c r="P107" s="27"/>
      <c r="Q107" s="27">
        <v>0</v>
      </c>
      <c r="R107" s="27"/>
      <c r="S107" s="27">
        <v>187135.25999999995</v>
      </c>
      <c r="T107" s="27"/>
      <c r="U107" s="27">
        <v>0</v>
      </c>
      <c r="V107" s="27"/>
      <c r="W107" s="27">
        <v>32353.4</v>
      </c>
      <c r="X107" s="27"/>
      <c r="Y107" s="27">
        <v>219488.65999999995</v>
      </c>
      <c r="Z107" s="27"/>
      <c r="AA107" s="27">
        <v>203954</v>
      </c>
      <c r="AB107" s="27"/>
      <c r="AC107" s="27">
        <v>443250.42</v>
      </c>
      <c r="AD107" s="27"/>
      <c r="AE107" s="27">
        <v>-12970</v>
      </c>
      <c r="AF107" s="27"/>
      <c r="AG107" s="7">
        <v>634234.41999999993</v>
      </c>
      <c r="AH107" s="27"/>
      <c r="AI107" s="27">
        <v>1860621</v>
      </c>
      <c r="AJ107" s="27"/>
      <c r="AK107" s="27">
        <v>192090</v>
      </c>
      <c r="AL107" s="29"/>
      <c r="AM107" s="27">
        <v>196582.53</v>
      </c>
      <c r="AN107" s="27"/>
      <c r="AO107" s="27">
        <v>-18084.309999999998</v>
      </c>
      <c r="AP107" s="27"/>
      <c r="AQ107" s="27">
        <v>-56123.31</v>
      </c>
      <c r="AR107" s="27"/>
      <c r="AS107" s="27">
        <v>88263</v>
      </c>
      <c r="AT107" s="27"/>
      <c r="AU107" s="27">
        <v>0</v>
      </c>
      <c r="AW107" s="27">
        <v>0</v>
      </c>
      <c r="AX107" s="18"/>
      <c r="AZ107" s="18"/>
    </row>
    <row r="108" spans="1:52" s="3" customFormat="1" ht="14.5" x14ac:dyDescent="0.35">
      <c r="A108" s="5" t="s">
        <v>579</v>
      </c>
      <c r="B108" s="5"/>
      <c r="C108" s="3" t="s">
        <v>227</v>
      </c>
      <c r="E108" s="27">
        <v>730220</v>
      </c>
      <c r="F108" s="29"/>
      <c r="G108" s="27">
        <v>36376.58</v>
      </c>
      <c r="H108" s="27"/>
      <c r="I108" s="27">
        <v>0</v>
      </c>
      <c r="J108" s="27"/>
      <c r="K108" s="27">
        <v>141791.57999999999</v>
      </c>
      <c r="L108" s="27"/>
      <c r="M108" s="27">
        <v>115170.94</v>
      </c>
      <c r="N108" s="27"/>
      <c r="O108" s="27">
        <v>293339.09999999998</v>
      </c>
      <c r="P108" s="27"/>
      <c r="Q108" s="27">
        <v>0</v>
      </c>
      <c r="R108" s="27"/>
      <c r="S108" s="27">
        <v>143819.19</v>
      </c>
      <c r="T108" s="27"/>
      <c r="U108" s="27">
        <v>0</v>
      </c>
      <c r="V108" s="27"/>
      <c r="W108" s="27">
        <v>48920.97</v>
      </c>
      <c r="X108" s="27"/>
      <c r="Y108" s="27">
        <v>192740.16</v>
      </c>
      <c r="Z108" s="27"/>
      <c r="AA108" s="27">
        <v>156745</v>
      </c>
      <c r="AB108" s="27"/>
      <c r="AC108" s="27">
        <v>798332.02</v>
      </c>
      <c r="AD108" s="27"/>
      <c r="AE108" s="27">
        <v>63316.119999999995</v>
      </c>
      <c r="AF108" s="27"/>
      <c r="AG108" s="7">
        <v>1018393.14</v>
      </c>
      <c r="AH108" s="27"/>
      <c r="AI108" s="27">
        <v>1429945</v>
      </c>
      <c r="AJ108" s="27"/>
      <c r="AK108" s="27">
        <v>147627</v>
      </c>
      <c r="AL108" s="29"/>
      <c r="AM108" s="27">
        <v>194236.63</v>
      </c>
      <c r="AN108" s="27"/>
      <c r="AO108" s="27">
        <v>-66117.820000000007</v>
      </c>
      <c r="AP108" s="27"/>
      <c r="AQ108" s="27">
        <v>-95351.82</v>
      </c>
      <c r="AR108" s="27"/>
      <c r="AS108" s="27">
        <v>67833</v>
      </c>
      <c r="AT108" s="27"/>
      <c r="AU108" s="27">
        <v>0</v>
      </c>
      <c r="AW108" s="27">
        <v>0</v>
      </c>
      <c r="AX108" s="18"/>
      <c r="AZ108" s="18"/>
    </row>
    <row r="109" spans="1:52" s="3" customFormat="1" ht="14.5" x14ac:dyDescent="0.35">
      <c r="A109" s="5" t="s">
        <v>580</v>
      </c>
      <c r="B109" s="5"/>
      <c r="C109" s="3" t="s">
        <v>229</v>
      </c>
      <c r="E109" s="27">
        <v>451012</v>
      </c>
      <c r="F109" s="29"/>
      <c r="G109" s="27">
        <v>22467.919999999998</v>
      </c>
      <c r="H109" s="27"/>
      <c r="I109" s="27">
        <v>0</v>
      </c>
      <c r="J109" s="27"/>
      <c r="K109" s="27">
        <v>87575.96</v>
      </c>
      <c r="L109" s="27"/>
      <c r="M109" s="27">
        <v>119517.94</v>
      </c>
      <c r="N109" s="27"/>
      <c r="O109" s="27">
        <v>229561.82</v>
      </c>
      <c r="P109" s="27"/>
      <c r="Q109" s="27">
        <v>0</v>
      </c>
      <c r="R109" s="27"/>
      <c r="S109" s="27">
        <v>88828.19</v>
      </c>
      <c r="T109" s="27"/>
      <c r="U109" s="27">
        <v>0</v>
      </c>
      <c r="V109" s="27"/>
      <c r="W109" s="27">
        <v>15276.5</v>
      </c>
      <c r="X109" s="27"/>
      <c r="Y109" s="27">
        <v>104104.69</v>
      </c>
      <c r="Z109" s="27"/>
      <c r="AA109" s="27">
        <v>96812</v>
      </c>
      <c r="AB109" s="27"/>
      <c r="AC109" s="27">
        <v>553292.14</v>
      </c>
      <c r="AD109" s="27"/>
      <c r="AE109" s="27">
        <v>39169.210000000006</v>
      </c>
      <c r="AF109" s="27"/>
      <c r="AG109" s="7">
        <v>689273.35</v>
      </c>
      <c r="AH109" s="27"/>
      <c r="AI109" s="27">
        <v>883189</v>
      </c>
      <c r="AJ109" s="27"/>
      <c r="AK109" s="27">
        <v>91180</v>
      </c>
      <c r="AL109" s="29"/>
      <c r="AM109" s="27">
        <v>103422.70999999999</v>
      </c>
      <c r="AN109" s="27"/>
      <c r="AO109" s="27">
        <v>-902.62999999999738</v>
      </c>
      <c r="AP109" s="27"/>
      <c r="AQ109" s="27">
        <v>-18958.629999999997</v>
      </c>
      <c r="AR109" s="27"/>
      <c r="AS109" s="27">
        <v>41896</v>
      </c>
      <c r="AT109" s="27"/>
      <c r="AU109" s="27">
        <v>0</v>
      </c>
      <c r="AW109" s="27">
        <v>0</v>
      </c>
      <c r="AX109" s="18"/>
      <c r="AZ109" s="18"/>
    </row>
    <row r="110" spans="1:52" s="3" customFormat="1" ht="14.5" x14ac:dyDescent="0.35">
      <c r="A110" s="5" t="s">
        <v>230</v>
      </c>
      <c r="B110" s="5"/>
      <c r="C110" s="3" t="s">
        <v>231</v>
      </c>
      <c r="E110" s="27">
        <v>403243</v>
      </c>
      <c r="F110" s="29"/>
      <c r="G110" s="27">
        <v>20088.27</v>
      </c>
      <c r="H110" s="27"/>
      <c r="I110" s="27">
        <v>0</v>
      </c>
      <c r="J110" s="27"/>
      <c r="K110" s="27">
        <v>78300.23</v>
      </c>
      <c r="L110" s="27"/>
      <c r="M110" s="27">
        <v>47760.39</v>
      </c>
      <c r="N110" s="27"/>
      <c r="O110" s="27">
        <v>146148.89000000001</v>
      </c>
      <c r="P110" s="27"/>
      <c r="Q110" s="27">
        <v>0</v>
      </c>
      <c r="R110" s="27"/>
      <c r="S110" s="27">
        <v>79419.929999999993</v>
      </c>
      <c r="T110" s="27"/>
      <c r="U110" s="27">
        <v>0</v>
      </c>
      <c r="V110" s="27"/>
      <c r="W110" s="27">
        <v>13657</v>
      </c>
      <c r="X110" s="27"/>
      <c r="Y110" s="27">
        <v>93076.93</v>
      </c>
      <c r="Z110" s="27"/>
      <c r="AA110" s="27">
        <v>86558</v>
      </c>
      <c r="AB110" s="27"/>
      <c r="AC110" s="27">
        <v>158874.10999999999</v>
      </c>
      <c r="AD110" s="27"/>
      <c r="AE110" s="27">
        <v>7454.2100000000009</v>
      </c>
      <c r="AF110" s="27"/>
      <c r="AG110" s="7">
        <v>252886.31999999998</v>
      </c>
      <c r="AH110" s="27"/>
      <c r="AI110" s="27">
        <v>789645</v>
      </c>
      <c r="AJ110" s="27"/>
      <c r="AK110" s="27">
        <v>81523</v>
      </c>
      <c r="AL110" s="29"/>
      <c r="AM110" s="27">
        <v>64251.38</v>
      </c>
      <c r="AN110" s="27"/>
      <c r="AO110" s="27">
        <v>-16246.49</v>
      </c>
      <c r="AP110" s="27"/>
      <c r="AQ110" s="27">
        <v>-32390.489999999998</v>
      </c>
      <c r="AR110" s="27"/>
      <c r="AS110" s="27">
        <v>37459</v>
      </c>
      <c r="AT110" s="27"/>
      <c r="AU110" s="27">
        <v>0</v>
      </c>
      <c r="AW110" s="27">
        <v>0</v>
      </c>
      <c r="AX110" s="18"/>
      <c r="AZ110" s="18"/>
    </row>
    <row r="111" spans="1:52" s="3" customFormat="1" ht="14.5" x14ac:dyDescent="0.35">
      <c r="A111" s="5" t="s">
        <v>581</v>
      </c>
      <c r="B111" s="5"/>
      <c r="C111" s="3" t="s">
        <v>233</v>
      </c>
      <c r="D111" s="5"/>
      <c r="E111" s="27">
        <v>1940616</v>
      </c>
      <c r="F111" s="29"/>
      <c r="G111" s="27">
        <v>96674.19</v>
      </c>
      <c r="H111" s="27"/>
      <c r="I111" s="27">
        <v>0</v>
      </c>
      <c r="J111" s="27"/>
      <c r="K111" s="27">
        <v>376822.03</v>
      </c>
      <c r="L111" s="27"/>
      <c r="M111" s="27">
        <v>116511.64</v>
      </c>
      <c r="N111" s="27"/>
      <c r="O111" s="27">
        <v>590007.86</v>
      </c>
      <c r="P111" s="27"/>
      <c r="Q111" s="27">
        <v>0</v>
      </c>
      <c r="R111" s="27"/>
      <c r="S111" s="27">
        <v>382209.86999999988</v>
      </c>
      <c r="T111" s="27"/>
      <c r="U111" s="27">
        <v>0</v>
      </c>
      <c r="V111" s="27"/>
      <c r="W111" s="27">
        <v>170516.2</v>
      </c>
      <c r="X111" s="27"/>
      <c r="Y111" s="27">
        <v>552726.06999999983</v>
      </c>
      <c r="Z111" s="27"/>
      <c r="AA111" s="27">
        <v>416563</v>
      </c>
      <c r="AB111" s="27"/>
      <c r="AC111" s="27">
        <v>592788.56999999995</v>
      </c>
      <c r="AD111" s="27"/>
      <c r="AE111" s="27">
        <v>118404.75</v>
      </c>
      <c r="AF111" s="27"/>
      <c r="AG111" s="7">
        <v>1127756.3199999998</v>
      </c>
      <c r="AH111" s="27"/>
      <c r="AI111" s="27">
        <v>3800189</v>
      </c>
      <c r="AJ111" s="27"/>
      <c r="AK111" s="27">
        <v>392330</v>
      </c>
      <c r="AL111" s="29"/>
      <c r="AM111" s="27">
        <v>313132.92</v>
      </c>
      <c r="AN111" s="27"/>
      <c r="AO111" s="27">
        <v>-189214.73</v>
      </c>
      <c r="AP111" s="27"/>
      <c r="AQ111" s="27">
        <v>-266907.73</v>
      </c>
      <c r="AR111" s="27"/>
      <c r="AS111" s="27">
        <v>180270</v>
      </c>
      <c r="AT111" s="27"/>
      <c r="AU111" s="27">
        <v>0</v>
      </c>
      <c r="AW111" s="27">
        <v>0</v>
      </c>
      <c r="AX111" s="18"/>
      <c r="AZ111" s="18"/>
    </row>
    <row r="112" spans="1:52" s="3" customFormat="1" ht="14.5" x14ac:dyDescent="0.35">
      <c r="A112" s="5" t="s">
        <v>582</v>
      </c>
      <c r="B112" s="5"/>
      <c r="C112" s="3" t="s">
        <v>235</v>
      </c>
      <c r="E112" s="27">
        <v>518279</v>
      </c>
      <c r="F112" s="29"/>
      <c r="G112" s="27">
        <v>25818.880000000001</v>
      </c>
      <c r="H112" s="27"/>
      <c r="I112" s="27">
        <v>0</v>
      </c>
      <c r="J112" s="27"/>
      <c r="K112" s="27">
        <v>100637.54</v>
      </c>
      <c r="L112" s="27"/>
      <c r="M112" s="27">
        <v>142995.57999999999</v>
      </c>
      <c r="N112" s="27"/>
      <c r="O112" s="27">
        <v>269452</v>
      </c>
      <c r="P112" s="27"/>
      <c r="Q112" s="27">
        <v>0</v>
      </c>
      <c r="R112" s="27"/>
      <c r="S112" s="27">
        <v>102076.94999999998</v>
      </c>
      <c r="T112" s="27"/>
      <c r="U112" s="27">
        <v>0</v>
      </c>
      <c r="V112" s="27"/>
      <c r="W112" s="27">
        <v>17554</v>
      </c>
      <c r="X112" s="27"/>
      <c r="Y112" s="27">
        <v>119630.94999999998</v>
      </c>
      <c r="Z112" s="27"/>
      <c r="AA112" s="27">
        <v>111250</v>
      </c>
      <c r="AB112" s="27"/>
      <c r="AC112" s="27">
        <v>246067.13</v>
      </c>
      <c r="AD112" s="27"/>
      <c r="AE112" s="27">
        <v>-25301.369999999995</v>
      </c>
      <c r="AF112" s="27"/>
      <c r="AG112" s="7">
        <v>332015.76</v>
      </c>
      <c r="AH112" s="27"/>
      <c r="AI112" s="27">
        <v>1014913</v>
      </c>
      <c r="AJ112" s="27"/>
      <c r="AK112" s="27">
        <v>104779</v>
      </c>
      <c r="AL112" s="29"/>
      <c r="AM112" s="27">
        <v>113829.79999999999</v>
      </c>
      <c r="AN112" s="27"/>
      <c r="AO112" s="27">
        <v>4298.3899999999994</v>
      </c>
      <c r="AP112" s="27"/>
      <c r="AQ112" s="27">
        <v>-16451.61</v>
      </c>
      <c r="AR112" s="27"/>
      <c r="AS112" s="27">
        <v>48145</v>
      </c>
      <c r="AT112" s="27"/>
      <c r="AU112" s="27">
        <v>0</v>
      </c>
      <c r="AW112" s="27">
        <v>0</v>
      </c>
      <c r="AX112" s="18"/>
      <c r="AZ112" s="18"/>
    </row>
    <row r="113" spans="1:52" s="3" customFormat="1" ht="14.5" x14ac:dyDescent="0.35">
      <c r="A113" s="5" t="s">
        <v>583</v>
      </c>
      <c r="B113" s="5"/>
      <c r="C113" s="3" t="s">
        <v>237</v>
      </c>
      <c r="E113" s="27">
        <v>1013972</v>
      </c>
      <c r="F113" s="29"/>
      <c r="G113" s="27">
        <v>50512.42</v>
      </c>
      <c r="H113" s="27"/>
      <c r="I113" s="27">
        <v>0</v>
      </c>
      <c r="J113" s="27"/>
      <c r="K113" s="27">
        <v>196889.51</v>
      </c>
      <c r="L113" s="27"/>
      <c r="M113" s="27">
        <v>351027.13</v>
      </c>
      <c r="N113" s="27"/>
      <c r="O113" s="27">
        <v>598429.06000000006</v>
      </c>
      <c r="P113" s="27"/>
      <c r="Q113" s="27">
        <v>0</v>
      </c>
      <c r="R113" s="27"/>
      <c r="S113" s="27">
        <v>199704.45</v>
      </c>
      <c r="T113" s="27"/>
      <c r="U113" s="27">
        <v>0</v>
      </c>
      <c r="V113" s="27"/>
      <c r="W113" s="27">
        <v>35749.730000000003</v>
      </c>
      <c r="X113" s="27"/>
      <c r="Y113" s="27">
        <v>235454.18000000002</v>
      </c>
      <c r="Z113" s="27"/>
      <c r="AA113" s="27">
        <v>217655</v>
      </c>
      <c r="AB113" s="27"/>
      <c r="AC113" s="27">
        <v>751619.76</v>
      </c>
      <c r="AD113" s="27"/>
      <c r="AE113" s="27">
        <v>96066.299999999988</v>
      </c>
      <c r="AF113" s="27"/>
      <c r="AG113" s="7">
        <v>1065341.06</v>
      </c>
      <c r="AH113" s="27"/>
      <c r="AI113" s="27">
        <v>1985599</v>
      </c>
      <c r="AJ113" s="27"/>
      <c r="AK113" s="27">
        <v>204992</v>
      </c>
      <c r="AL113" s="29"/>
      <c r="AM113" s="27">
        <v>236586.97</v>
      </c>
      <c r="AN113" s="27"/>
      <c r="AO113" s="27">
        <v>36395.709999999992</v>
      </c>
      <c r="AP113" s="27"/>
      <c r="AQ113" s="27">
        <v>-4199.2900000000081</v>
      </c>
      <c r="AR113" s="27"/>
      <c r="AS113" s="27">
        <v>94191</v>
      </c>
      <c r="AT113" s="27"/>
      <c r="AU113" s="27">
        <v>0</v>
      </c>
      <c r="AW113" s="27">
        <v>0</v>
      </c>
      <c r="AX113" s="18"/>
      <c r="AZ113" s="18"/>
    </row>
    <row r="114" spans="1:52" s="3" customFormat="1" ht="14.5" x14ac:dyDescent="0.35">
      <c r="A114" s="5" t="s">
        <v>238</v>
      </c>
      <c r="B114" s="5"/>
      <c r="C114" s="3" t="s">
        <v>239</v>
      </c>
      <c r="E114" s="27">
        <v>266497</v>
      </c>
      <c r="F114" s="29"/>
      <c r="G114" s="27">
        <v>13276</v>
      </c>
      <c r="H114" s="27"/>
      <c r="I114" s="27">
        <v>0</v>
      </c>
      <c r="J114" s="27"/>
      <c r="K114" s="27">
        <v>51747.47</v>
      </c>
      <c r="L114" s="27"/>
      <c r="M114" s="27">
        <v>46675.96</v>
      </c>
      <c r="N114" s="27"/>
      <c r="O114" s="27">
        <v>111699.43</v>
      </c>
      <c r="P114" s="27"/>
      <c r="Q114" s="27">
        <v>0</v>
      </c>
      <c r="R114" s="27"/>
      <c r="S114" s="27">
        <v>52487.550000000017</v>
      </c>
      <c r="T114" s="27"/>
      <c r="U114" s="27">
        <v>0</v>
      </c>
      <c r="V114" s="27"/>
      <c r="W114" s="27">
        <v>20067.11</v>
      </c>
      <c r="X114" s="27"/>
      <c r="Y114" s="27">
        <v>72554.660000000018</v>
      </c>
      <c r="Z114" s="27"/>
      <c r="AA114" s="27">
        <v>57206</v>
      </c>
      <c r="AB114" s="27"/>
      <c r="AC114" s="27">
        <v>174297.60000000001</v>
      </c>
      <c r="AD114" s="27"/>
      <c r="AE114" s="27">
        <v>-6032.4699999999993</v>
      </c>
      <c r="AF114" s="27"/>
      <c r="AG114" s="7">
        <v>225471.13</v>
      </c>
      <c r="AH114" s="27"/>
      <c r="AI114" s="27">
        <v>521865</v>
      </c>
      <c r="AJ114" s="27"/>
      <c r="AK114" s="27">
        <v>53877</v>
      </c>
      <c r="AL114" s="29"/>
      <c r="AM114" s="27">
        <v>36316.53</v>
      </c>
      <c r="AN114" s="27"/>
      <c r="AO114" s="27">
        <v>-5629.35</v>
      </c>
      <c r="AP114" s="27"/>
      <c r="AQ114" s="27">
        <v>-16298.35</v>
      </c>
      <c r="AR114" s="27"/>
      <c r="AS114" s="27">
        <v>24756</v>
      </c>
      <c r="AT114" s="27"/>
      <c r="AU114" s="27">
        <v>0</v>
      </c>
      <c r="AW114" s="27">
        <v>0</v>
      </c>
      <c r="AX114" s="18"/>
      <c r="AZ114" s="18"/>
    </row>
    <row r="115" spans="1:52" s="3" customFormat="1" ht="14.5" x14ac:dyDescent="0.35">
      <c r="A115" s="5" t="s">
        <v>240</v>
      </c>
      <c r="B115" s="5"/>
      <c r="C115" s="3" t="s">
        <v>241</v>
      </c>
      <c r="E115" s="27">
        <v>697151</v>
      </c>
      <c r="F115" s="29"/>
      <c r="G115" s="27">
        <v>34728.980000000003</v>
      </c>
      <c r="H115" s="27"/>
      <c r="I115" s="27">
        <v>0</v>
      </c>
      <c r="J115" s="27"/>
      <c r="K115" s="27">
        <v>135370.37</v>
      </c>
      <c r="L115" s="27"/>
      <c r="M115" s="27">
        <v>148736.44</v>
      </c>
      <c r="N115" s="27"/>
      <c r="O115" s="27">
        <v>318835.79000000004</v>
      </c>
      <c r="P115" s="27"/>
      <c r="Q115" s="27">
        <v>0</v>
      </c>
      <c r="R115" s="27"/>
      <c r="S115" s="27">
        <v>137305.59999999998</v>
      </c>
      <c r="T115" s="27"/>
      <c r="U115" s="27">
        <v>0</v>
      </c>
      <c r="V115" s="27"/>
      <c r="W115" s="27">
        <v>23612.5</v>
      </c>
      <c r="X115" s="27"/>
      <c r="Y115" s="27">
        <v>160918.09999999998</v>
      </c>
      <c r="Z115" s="27"/>
      <c r="AA115" s="27">
        <v>149647</v>
      </c>
      <c r="AB115" s="27"/>
      <c r="AC115" s="27">
        <v>167396.54</v>
      </c>
      <c r="AD115" s="27"/>
      <c r="AE115" s="27">
        <v>34810.959999999999</v>
      </c>
      <c r="AF115" s="27"/>
      <c r="AG115" s="7">
        <v>351854.50000000006</v>
      </c>
      <c r="AH115" s="27"/>
      <c r="AI115" s="27">
        <v>1365188</v>
      </c>
      <c r="AJ115" s="27"/>
      <c r="AK115" s="27">
        <v>140941</v>
      </c>
      <c r="AL115" s="29"/>
      <c r="AM115" s="27">
        <v>132947.28</v>
      </c>
      <c r="AN115" s="27"/>
      <c r="AO115" s="27">
        <v>-5939.6699999999983</v>
      </c>
      <c r="AP115" s="27"/>
      <c r="AQ115" s="27">
        <v>-33850.67</v>
      </c>
      <c r="AR115" s="27"/>
      <c r="AS115" s="27">
        <v>64761</v>
      </c>
      <c r="AT115" s="27"/>
      <c r="AU115" s="27">
        <v>0</v>
      </c>
      <c r="AW115" s="27">
        <v>0</v>
      </c>
      <c r="AX115" s="18"/>
      <c r="AZ115" s="18"/>
    </row>
    <row r="116" spans="1:52" s="3" customFormat="1" ht="14.5" x14ac:dyDescent="0.35">
      <c r="A116" s="5" t="s">
        <v>584</v>
      </c>
      <c r="B116" s="5"/>
      <c r="C116" s="3" t="s">
        <v>243</v>
      </c>
      <c r="E116" s="27">
        <v>1067755</v>
      </c>
      <c r="F116" s="29"/>
      <c r="G116" s="27">
        <v>53191.46</v>
      </c>
      <c r="H116" s="27"/>
      <c r="I116" s="27">
        <v>0</v>
      </c>
      <c r="J116" s="27"/>
      <c r="K116" s="27">
        <v>207333</v>
      </c>
      <c r="L116" s="27"/>
      <c r="M116" s="27">
        <v>102048.09</v>
      </c>
      <c r="N116" s="27"/>
      <c r="O116" s="27">
        <v>362572.55</v>
      </c>
      <c r="P116" s="27"/>
      <c r="Q116" s="27">
        <v>0</v>
      </c>
      <c r="R116" s="27"/>
      <c r="S116" s="27">
        <v>210297.76999999996</v>
      </c>
      <c r="T116" s="27"/>
      <c r="U116" s="27">
        <v>0</v>
      </c>
      <c r="V116" s="27"/>
      <c r="W116" s="27">
        <v>150165.29999999999</v>
      </c>
      <c r="X116" s="27"/>
      <c r="Y116" s="27">
        <v>360463.06999999995</v>
      </c>
      <c r="Z116" s="27"/>
      <c r="AA116" s="27">
        <v>229199</v>
      </c>
      <c r="AB116" s="27"/>
      <c r="AC116" s="27">
        <v>835538.88</v>
      </c>
      <c r="AD116" s="27"/>
      <c r="AE116" s="27">
        <v>27777.330000000009</v>
      </c>
      <c r="AF116" s="27"/>
      <c r="AG116" s="7">
        <v>1092515.21</v>
      </c>
      <c r="AH116" s="27"/>
      <c r="AI116" s="27">
        <v>2090920</v>
      </c>
      <c r="AJ116" s="27"/>
      <c r="AK116" s="27">
        <v>215865</v>
      </c>
      <c r="AL116" s="29"/>
      <c r="AM116" s="27">
        <v>191451</v>
      </c>
      <c r="AN116" s="27"/>
      <c r="AO116" s="27">
        <v>-122890.1</v>
      </c>
      <c r="AP116" s="27"/>
      <c r="AQ116" s="27">
        <v>-165638.1</v>
      </c>
      <c r="AR116" s="27"/>
      <c r="AS116" s="27">
        <v>99187</v>
      </c>
      <c r="AT116" s="27"/>
      <c r="AU116" s="27">
        <v>0</v>
      </c>
      <c r="AW116" s="27">
        <v>0</v>
      </c>
      <c r="AX116" s="18"/>
      <c r="AZ116" s="18"/>
    </row>
    <row r="117" spans="1:52" s="3" customFormat="1" ht="14.5" x14ac:dyDescent="0.35">
      <c r="A117" s="5" t="s">
        <v>585</v>
      </c>
      <c r="B117" s="5"/>
      <c r="C117" s="3" t="s">
        <v>245</v>
      </c>
      <c r="E117" s="27">
        <v>1762011</v>
      </c>
      <c r="F117" s="29"/>
      <c r="G117" s="27">
        <v>87776.21</v>
      </c>
      <c r="H117" s="27"/>
      <c r="I117" s="27">
        <v>0</v>
      </c>
      <c r="J117" s="27"/>
      <c r="K117" s="27">
        <v>342141.11</v>
      </c>
      <c r="L117" s="27"/>
      <c r="M117" s="27">
        <v>664078.05000000005</v>
      </c>
      <c r="N117" s="27"/>
      <c r="O117" s="27">
        <v>1093995.3700000001</v>
      </c>
      <c r="P117" s="27"/>
      <c r="Q117" s="27">
        <v>0</v>
      </c>
      <c r="R117" s="27"/>
      <c r="S117" s="27">
        <v>347033.17000000004</v>
      </c>
      <c r="T117" s="27"/>
      <c r="U117" s="27">
        <v>0</v>
      </c>
      <c r="V117" s="27"/>
      <c r="W117" s="27">
        <v>59680</v>
      </c>
      <c r="X117" s="27"/>
      <c r="Y117" s="27">
        <v>406713.17000000004</v>
      </c>
      <c r="Z117" s="27"/>
      <c r="AA117" s="27">
        <v>378224</v>
      </c>
      <c r="AB117" s="27"/>
      <c r="AC117" s="27">
        <v>540247.81000000006</v>
      </c>
      <c r="AD117" s="27"/>
      <c r="AE117" s="27">
        <v>185138.81999999998</v>
      </c>
      <c r="AF117" s="27"/>
      <c r="AG117" s="7">
        <v>1103610.6300000001</v>
      </c>
      <c r="AH117" s="27"/>
      <c r="AI117" s="27">
        <v>3450438</v>
      </c>
      <c r="AJ117" s="27"/>
      <c r="AK117" s="27">
        <v>356221</v>
      </c>
      <c r="AL117" s="29"/>
      <c r="AM117" s="27">
        <v>439295.99</v>
      </c>
      <c r="AN117" s="27"/>
      <c r="AO117" s="27">
        <v>77425.52999999997</v>
      </c>
      <c r="AP117" s="27"/>
      <c r="AQ117" s="27">
        <v>6882.5299999999697</v>
      </c>
      <c r="AR117" s="27"/>
      <c r="AS117" s="27">
        <v>163679</v>
      </c>
      <c r="AT117" s="27"/>
      <c r="AU117" s="27">
        <v>0</v>
      </c>
      <c r="AW117" s="27">
        <v>0</v>
      </c>
      <c r="AX117" s="18"/>
      <c r="AZ117" s="18"/>
    </row>
    <row r="118" spans="1:52" s="3" customFormat="1" ht="14.5" x14ac:dyDescent="0.35">
      <c r="A118" s="5" t="s">
        <v>586</v>
      </c>
      <c r="B118" s="5"/>
      <c r="C118" s="3" t="s">
        <v>247</v>
      </c>
      <c r="E118" s="27">
        <v>462951</v>
      </c>
      <c r="F118" s="29"/>
      <c r="G118" s="27">
        <v>23062.32</v>
      </c>
      <c r="H118" s="27"/>
      <c r="I118" s="27">
        <v>0</v>
      </c>
      <c r="J118" s="27"/>
      <c r="K118" s="27">
        <v>89894.18</v>
      </c>
      <c r="L118" s="27"/>
      <c r="M118" s="27">
        <v>70644.38</v>
      </c>
      <c r="N118" s="27"/>
      <c r="O118" s="27">
        <v>183600.88</v>
      </c>
      <c r="P118" s="27"/>
      <c r="Q118" s="27">
        <v>0</v>
      </c>
      <c r="R118" s="27"/>
      <c r="S118" s="27">
        <v>91179.640000000014</v>
      </c>
      <c r="T118" s="27"/>
      <c r="U118" s="27">
        <v>0</v>
      </c>
      <c r="V118" s="27"/>
      <c r="W118" s="27">
        <v>15680.5</v>
      </c>
      <c r="X118" s="27"/>
      <c r="Y118" s="27">
        <v>106860.14000000001</v>
      </c>
      <c r="Z118" s="27"/>
      <c r="AA118" s="27">
        <v>99375</v>
      </c>
      <c r="AB118" s="27"/>
      <c r="AC118" s="27">
        <v>230966.96</v>
      </c>
      <c r="AD118" s="27"/>
      <c r="AE118" s="27">
        <v>35452.1</v>
      </c>
      <c r="AF118" s="27"/>
      <c r="AG118" s="7">
        <v>365794.05999999994</v>
      </c>
      <c r="AH118" s="27"/>
      <c r="AI118" s="27">
        <v>906568</v>
      </c>
      <c r="AJ118" s="27"/>
      <c r="AK118" s="27">
        <v>93594</v>
      </c>
      <c r="AL118" s="29"/>
      <c r="AM118" s="27">
        <v>105348.93</v>
      </c>
      <c r="AN118" s="27"/>
      <c r="AO118" s="27">
        <v>-26539.03</v>
      </c>
      <c r="AP118" s="27"/>
      <c r="AQ118" s="27">
        <v>-45074.03</v>
      </c>
      <c r="AR118" s="27"/>
      <c r="AS118" s="27">
        <v>43005</v>
      </c>
      <c r="AT118" s="27"/>
      <c r="AU118" s="27">
        <v>0</v>
      </c>
      <c r="AW118" s="27">
        <v>0</v>
      </c>
      <c r="AX118" s="18"/>
      <c r="AZ118" s="18"/>
    </row>
    <row r="119" spans="1:52" s="3" customFormat="1" ht="14.5" x14ac:dyDescent="0.35">
      <c r="A119" s="5" t="s">
        <v>248</v>
      </c>
      <c r="B119" s="5"/>
      <c r="C119" s="3" t="s">
        <v>249</v>
      </c>
      <c r="E119" s="27">
        <v>0</v>
      </c>
      <c r="F119" s="29"/>
      <c r="G119" s="27">
        <v>0</v>
      </c>
      <c r="H119" s="27"/>
      <c r="I119" s="27">
        <v>0</v>
      </c>
      <c r="J119" s="27"/>
      <c r="K119" s="27">
        <v>0</v>
      </c>
      <c r="L119" s="27"/>
      <c r="M119" s="27">
        <v>0</v>
      </c>
      <c r="N119" s="27"/>
      <c r="O119" s="27">
        <v>0</v>
      </c>
      <c r="P119" s="27"/>
      <c r="Q119" s="27">
        <v>0</v>
      </c>
      <c r="R119" s="27"/>
      <c r="S119" s="27">
        <v>0</v>
      </c>
      <c r="T119" s="27"/>
      <c r="U119" s="27">
        <v>0</v>
      </c>
      <c r="V119" s="27"/>
      <c r="W119" s="27">
        <v>0</v>
      </c>
      <c r="X119" s="27"/>
      <c r="Y119" s="27">
        <v>0</v>
      </c>
      <c r="Z119" s="27"/>
      <c r="AA119" s="27">
        <v>0</v>
      </c>
      <c r="AB119" s="27"/>
      <c r="AC119" s="27">
        <v>2174.67</v>
      </c>
      <c r="AD119" s="27"/>
      <c r="AE119" s="27">
        <v>0</v>
      </c>
      <c r="AF119" s="27"/>
      <c r="AG119" s="7">
        <v>2174.67</v>
      </c>
      <c r="AH119" s="27"/>
      <c r="AI119" s="27">
        <v>0</v>
      </c>
      <c r="AJ119" s="27"/>
      <c r="AK119" s="27">
        <v>0</v>
      </c>
      <c r="AL119" s="29"/>
      <c r="AM119" s="27">
        <v>0</v>
      </c>
      <c r="AN119" s="27"/>
      <c r="AO119" s="27">
        <v>0</v>
      </c>
      <c r="AP119" s="27"/>
      <c r="AQ119" s="27">
        <v>0</v>
      </c>
      <c r="AR119" s="27"/>
      <c r="AS119" s="27">
        <v>0</v>
      </c>
      <c r="AT119" s="27"/>
      <c r="AU119" s="27">
        <v>0</v>
      </c>
      <c r="AW119" s="27">
        <v>0</v>
      </c>
      <c r="AX119" s="18"/>
      <c r="AZ119" s="18"/>
    </row>
    <row r="120" spans="1:52" s="3" customFormat="1" ht="14.5" x14ac:dyDescent="0.35">
      <c r="A120" s="5" t="s">
        <v>587</v>
      </c>
      <c r="B120" s="5"/>
      <c r="C120" s="3" t="s">
        <v>251</v>
      </c>
      <c r="E120" s="27">
        <v>454056</v>
      </c>
      <c r="F120" s="29"/>
      <c r="G120" s="27">
        <v>22619.77</v>
      </c>
      <c r="H120" s="27"/>
      <c r="I120" s="27">
        <v>0</v>
      </c>
      <c r="J120" s="27"/>
      <c r="K120" s="27">
        <v>88167.06</v>
      </c>
      <c r="L120" s="27"/>
      <c r="M120" s="27">
        <v>89204.19</v>
      </c>
      <c r="N120" s="27"/>
      <c r="O120" s="27">
        <v>199991.02000000002</v>
      </c>
      <c r="P120" s="27"/>
      <c r="Q120" s="27">
        <v>0</v>
      </c>
      <c r="R120" s="27"/>
      <c r="S120" s="27">
        <v>89427.829999999987</v>
      </c>
      <c r="T120" s="27"/>
      <c r="U120" s="27">
        <v>0</v>
      </c>
      <c r="V120" s="27"/>
      <c r="W120" s="27">
        <v>15379</v>
      </c>
      <c r="X120" s="27"/>
      <c r="Y120" s="27">
        <v>104806.82999999999</v>
      </c>
      <c r="Z120" s="27"/>
      <c r="AA120" s="27">
        <v>97465</v>
      </c>
      <c r="AB120" s="27"/>
      <c r="AC120" s="27">
        <v>210643.12</v>
      </c>
      <c r="AD120" s="27"/>
      <c r="AE120" s="27">
        <v>50874.21</v>
      </c>
      <c r="AF120" s="27"/>
      <c r="AG120" s="7">
        <v>358982.33</v>
      </c>
      <c r="AH120" s="27"/>
      <c r="AI120" s="27">
        <v>889150</v>
      </c>
      <c r="AJ120" s="27"/>
      <c r="AK120" s="27">
        <v>91795</v>
      </c>
      <c r="AL120" s="29"/>
      <c r="AM120" s="27">
        <v>114224.88</v>
      </c>
      <c r="AN120" s="27"/>
      <c r="AO120" s="27">
        <v>-21521.34</v>
      </c>
      <c r="AP120" s="27"/>
      <c r="AQ120" s="27">
        <v>-39699.339999999997</v>
      </c>
      <c r="AR120" s="27"/>
      <c r="AS120" s="27">
        <v>42179</v>
      </c>
      <c r="AT120" s="27"/>
      <c r="AU120" s="27">
        <v>0</v>
      </c>
      <c r="AW120" s="27">
        <v>0</v>
      </c>
      <c r="AX120" s="18"/>
      <c r="AZ120" s="18"/>
    </row>
    <row r="121" spans="1:52" s="3" customFormat="1" ht="14.5" x14ac:dyDescent="0.35">
      <c r="A121" s="5" t="s">
        <v>252</v>
      </c>
      <c r="B121" s="5"/>
      <c r="C121" s="3" t="s">
        <v>253</v>
      </c>
      <c r="E121" s="27">
        <v>461065</v>
      </c>
      <c r="F121" s="29"/>
      <c r="G121" s="27">
        <v>22968.35</v>
      </c>
      <c r="H121" s="27"/>
      <c r="I121" s="27">
        <v>0</v>
      </c>
      <c r="J121" s="27"/>
      <c r="K121" s="27">
        <v>89528</v>
      </c>
      <c r="L121" s="27"/>
      <c r="M121" s="27">
        <v>67169.94</v>
      </c>
      <c r="N121" s="27"/>
      <c r="O121" s="27">
        <v>179666.29</v>
      </c>
      <c r="P121" s="27"/>
      <c r="Q121" s="27">
        <v>0</v>
      </c>
      <c r="R121" s="27"/>
      <c r="S121" s="27">
        <v>90808.489999999991</v>
      </c>
      <c r="T121" s="27"/>
      <c r="U121" s="27">
        <v>0</v>
      </c>
      <c r="V121" s="27"/>
      <c r="W121" s="27">
        <v>15616</v>
      </c>
      <c r="X121" s="27"/>
      <c r="Y121" s="27">
        <v>106424.48999999999</v>
      </c>
      <c r="Z121" s="27"/>
      <c r="AA121" s="27">
        <v>98969</v>
      </c>
      <c r="AB121" s="27"/>
      <c r="AC121" s="27">
        <v>128903.44</v>
      </c>
      <c r="AD121" s="27"/>
      <c r="AE121" s="27">
        <v>-6300.8499999999985</v>
      </c>
      <c r="AF121" s="27"/>
      <c r="AG121" s="7">
        <v>221571.59</v>
      </c>
      <c r="AH121" s="27"/>
      <c r="AI121" s="27">
        <v>902875</v>
      </c>
      <c r="AJ121" s="27"/>
      <c r="AK121" s="27">
        <v>93212</v>
      </c>
      <c r="AL121" s="29"/>
      <c r="AM121" s="27">
        <v>95709.31</v>
      </c>
      <c r="AN121" s="27"/>
      <c r="AO121" s="27">
        <v>-23419.18</v>
      </c>
      <c r="AP121" s="27"/>
      <c r="AQ121" s="27">
        <v>-41878.18</v>
      </c>
      <c r="AR121" s="27"/>
      <c r="AS121" s="27">
        <v>42830</v>
      </c>
      <c r="AT121" s="27"/>
      <c r="AU121" s="27">
        <v>0</v>
      </c>
      <c r="AW121" s="27">
        <v>0</v>
      </c>
      <c r="AX121" s="18"/>
      <c r="AZ121" s="18"/>
    </row>
    <row r="122" spans="1:52" s="3" customFormat="1" ht="14.5" x14ac:dyDescent="0.35">
      <c r="A122" s="5" t="s">
        <v>588</v>
      </c>
      <c r="B122" s="5"/>
      <c r="C122" s="3" t="s">
        <v>255</v>
      </c>
      <c r="E122" s="27">
        <v>447448</v>
      </c>
      <c r="F122" s="29"/>
      <c r="G122" s="27">
        <v>22289.87</v>
      </c>
      <c r="H122" s="27"/>
      <c r="I122" s="27">
        <v>0</v>
      </c>
      <c r="J122" s="27"/>
      <c r="K122" s="27">
        <v>86883.97</v>
      </c>
      <c r="L122" s="27"/>
      <c r="M122" s="27">
        <v>194855.79</v>
      </c>
      <c r="N122" s="27"/>
      <c r="O122" s="27">
        <v>304029.63</v>
      </c>
      <c r="P122" s="27"/>
      <c r="Q122" s="27">
        <v>0</v>
      </c>
      <c r="R122" s="27"/>
      <c r="S122" s="27">
        <v>88126.080000000016</v>
      </c>
      <c r="T122" s="27"/>
      <c r="U122" s="27">
        <v>0</v>
      </c>
      <c r="V122" s="27"/>
      <c r="W122" s="27">
        <v>30057.35</v>
      </c>
      <c r="X122" s="27"/>
      <c r="Y122" s="27">
        <v>118183.43000000002</v>
      </c>
      <c r="Z122" s="27"/>
      <c r="AA122" s="27">
        <v>96047</v>
      </c>
      <c r="AB122" s="27"/>
      <c r="AC122" s="27">
        <v>210292.87</v>
      </c>
      <c r="AD122" s="27"/>
      <c r="AE122" s="27">
        <v>38219.57</v>
      </c>
      <c r="AF122" s="27"/>
      <c r="AG122" s="7">
        <v>344559.44</v>
      </c>
      <c r="AH122" s="27"/>
      <c r="AI122" s="27">
        <v>876211</v>
      </c>
      <c r="AJ122" s="27"/>
      <c r="AK122" s="27">
        <v>90460</v>
      </c>
      <c r="AL122" s="29"/>
      <c r="AM122" s="27">
        <v>103437.91</v>
      </c>
      <c r="AN122" s="27"/>
      <c r="AO122" s="27">
        <v>29378.260000000002</v>
      </c>
      <c r="AP122" s="27"/>
      <c r="AQ122" s="27">
        <v>11464.260000000002</v>
      </c>
      <c r="AR122" s="27"/>
      <c r="AS122" s="27">
        <v>41565</v>
      </c>
      <c r="AT122" s="27"/>
      <c r="AU122" s="27">
        <v>0</v>
      </c>
      <c r="AW122" s="27">
        <v>0</v>
      </c>
      <c r="AX122" s="18"/>
      <c r="AZ122" s="18"/>
    </row>
    <row r="123" spans="1:52" s="3" customFormat="1" ht="14.5" x14ac:dyDescent="0.35">
      <c r="A123" s="5" t="s">
        <v>256</v>
      </c>
      <c r="B123" s="5"/>
      <c r="C123" s="3" t="s">
        <v>257</v>
      </c>
      <c r="E123" s="27">
        <v>592302</v>
      </c>
      <c r="F123" s="29"/>
      <c r="G123" s="27">
        <v>29506.37</v>
      </c>
      <c r="H123" s="27"/>
      <c r="I123" s="27">
        <v>0</v>
      </c>
      <c r="J123" s="27"/>
      <c r="K123" s="27">
        <v>115011.04</v>
      </c>
      <c r="L123" s="27"/>
      <c r="M123" s="27">
        <v>76790.37</v>
      </c>
      <c r="N123" s="27"/>
      <c r="O123" s="27">
        <v>221307.78</v>
      </c>
      <c r="P123" s="27"/>
      <c r="Q123" s="27">
        <v>0</v>
      </c>
      <c r="R123" s="27"/>
      <c r="S123" s="27">
        <v>116655.85999999999</v>
      </c>
      <c r="T123" s="27"/>
      <c r="U123" s="27">
        <v>0</v>
      </c>
      <c r="V123" s="27"/>
      <c r="W123" s="27">
        <v>20062</v>
      </c>
      <c r="X123" s="27"/>
      <c r="Y123" s="27">
        <v>136717.85999999999</v>
      </c>
      <c r="Z123" s="27"/>
      <c r="AA123" s="27">
        <v>127140</v>
      </c>
      <c r="AB123" s="27"/>
      <c r="AC123" s="27">
        <v>153807.5</v>
      </c>
      <c r="AD123" s="27"/>
      <c r="AE123" s="27">
        <v>15380.739999999998</v>
      </c>
      <c r="AF123" s="27"/>
      <c r="AG123" s="7">
        <v>296328.24</v>
      </c>
      <c r="AH123" s="27"/>
      <c r="AI123" s="27">
        <v>1159868</v>
      </c>
      <c r="AJ123" s="27"/>
      <c r="AK123" s="27">
        <v>119744</v>
      </c>
      <c r="AL123" s="29"/>
      <c r="AM123" s="27">
        <v>99912.41</v>
      </c>
      <c r="AN123" s="27"/>
      <c r="AO123" s="27">
        <v>-23315.510000000002</v>
      </c>
      <c r="AP123" s="27"/>
      <c r="AQ123" s="27">
        <v>-47028.51</v>
      </c>
      <c r="AR123" s="27"/>
      <c r="AS123" s="27">
        <v>55021</v>
      </c>
      <c r="AT123" s="27"/>
      <c r="AU123" s="27">
        <v>0</v>
      </c>
      <c r="AW123" s="27">
        <v>0</v>
      </c>
      <c r="AX123" s="18"/>
      <c r="AZ123" s="18"/>
    </row>
    <row r="124" spans="1:52" s="3" customFormat="1" ht="14.5" x14ac:dyDescent="0.35">
      <c r="A124" s="5" t="s">
        <v>589</v>
      </c>
      <c r="B124" s="5"/>
      <c r="C124" s="3" t="s">
        <v>259</v>
      </c>
      <c r="E124" s="27">
        <v>1496271</v>
      </c>
      <c r="F124" s="29"/>
      <c r="G124" s="27">
        <v>74538.42</v>
      </c>
      <c r="H124" s="27"/>
      <c r="I124" s="27">
        <v>0</v>
      </c>
      <c r="J124" s="27"/>
      <c r="K124" s="27">
        <v>290540.68</v>
      </c>
      <c r="L124" s="27"/>
      <c r="M124" s="27">
        <v>563000.1</v>
      </c>
      <c r="N124" s="27"/>
      <c r="O124" s="27">
        <v>928079.2</v>
      </c>
      <c r="P124" s="27"/>
      <c r="Q124" s="27">
        <v>0</v>
      </c>
      <c r="R124" s="27"/>
      <c r="S124" s="27">
        <v>294695.16999999993</v>
      </c>
      <c r="T124" s="27"/>
      <c r="U124" s="27">
        <v>0</v>
      </c>
      <c r="V124" s="27"/>
      <c r="W124" s="27">
        <v>51098.74</v>
      </c>
      <c r="X124" s="27"/>
      <c r="Y124" s="27">
        <v>345793.90999999992</v>
      </c>
      <c r="Z124" s="27"/>
      <c r="AA124" s="27">
        <v>321182</v>
      </c>
      <c r="AB124" s="27"/>
      <c r="AC124" s="27">
        <v>793385.1</v>
      </c>
      <c r="AD124" s="27"/>
      <c r="AE124" s="27">
        <v>69668.81</v>
      </c>
      <c r="AF124" s="27"/>
      <c r="AG124" s="7">
        <v>1184235.9100000001</v>
      </c>
      <c r="AH124" s="27"/>
      <c r="AI124" s="27">
        <v>2930056</v>
      </c>
      <c r="AJ124" s="27"/>
      <c r="AK124" s="27">
        <v>302497</v>
      </c>
      <c r="AL124" s="29"/>
      <c r="AM124" s="27">
        <v>443135.4</v>
      </c>
      <c r="AN124" s="27"/>
      <c r="AO124" s="27">
        <v>30030.489999999991</v>
      </c>
      <c r="AP124" s="27"/>
      <c r="AQ124" s="27">
        <v>-29873.510000000009</v>
      </c>
      <c r="AR124" s="27"/>
      <c r="AS124" s="27">
        <v>138994</v>
      </c>
      <c r="AT124" s="27"/>
      <c r="AU124" s="27">
        <v>0</v>
      </c>
      <c r="AW124" s="27">
        <v>0</v>
      </c>
      <c r="AX124" s="18"/>
      <c r="AZ124" s="18"/>
    </row>
    <row r="125" spans="1:52" s="3" customFormat="1" ht="14.5" x14ac:dyDescent="0.35">
      <c r="A125" s="5" t="s">
        <v>260</v>
      </c>
      <c r="B125" s="5"/>
      <c r="C125" s="3" t="s">
        <v>261</v>
      </c>
      <c r="E125" s="27">
        <v>392477</v>
      </c>
      <c r="F125" s="29"/>
      <c r="G125" s="27">
        <v>19551.810000000001</v>
      </c>
      <c r="H125" s="27"/>
      <c r="I125" s="27">
        <v>0</v>
      </c>
      <c r="J125" s="27"/>
      <c r="K125" s="27">
        <v>76209.81</v>
      </c>
      <c r="L125" s="27"/>
      <c r="M125" s="27">
        <v>64756.3</v>
      </c>
      <c r="N125" s="27"/>
      <c r="O125" s="27">
        <v>160517.91999999998</v>
      </c>
      <c r="P125" s="27"/>
      <c r="Q125" s="27">
        <v>0</v>
      </c>
      <c r="R125" s="27"/>
      <c r="S125" s="27">
        <v>77299.399999999994</v>
      </c>
      <c r="T125" s="27"/>
      <c r="U125" s="27">
        <v>0</v>
      </c>
      <c r="V125" s="27"/>
      <c r="W125" s="27">
        <v>53235.43</v>
      </c>
      <c r="X125" s="27"/>
      <c r="Y125" s="27">
        <v>130534.82999999999</v>
      </c>
      <c r="Z125" s="27"/>
      <c r="AA125" s="27">
        <v>84248</v>
      </c>
      <c r="AB125" s="27"/>
      <c r="AC125" s="27">
        <v>61058.57</v>
      </c>
      <c r="AD125" s="27"/>
      <c r="AE125" s="27">
        <v>-18248.66</v>
      </c>
      <c r="AF125" s="27"/>
      <c r="AG125" s="7">
        <v>127057.91</v>
      </c>
      <c r="AH125" s="27"/>
      <c r="AI125" s="27">
        <v>768564</v>
      </c>
      <c r="AJ125" s="27"/>
      <c r="AK125" s="27">
        <v>79346</v>
      </c>
      <c r="AL125" s="29"/>
      <c r="AM125" s="27">
        <v>28473.34</v>
      </c>
      <c r="AN125" s="27"/>
      <c r="AO125" s="27">
        <v>-9617.73</v>
      </c>
      <c r="AP125" s="27"/>
      <c r="AQ125" s="27">
        <v>-25330.73</v>
      </c>
      <c r="AR125" s="27"/>
      <c r="AS125" s="27">
        <v>36458</v>
      </c>
      <c r="AT125" s="27"/>
      <c r="AU125" s="27">
        <v>0</v>
      </c>
      <c r="AW125" s="27">
        <v>0</v>
      </c>
      <c r="AX125" s="18"/>
      <c r="AZ125" s="18"/>
    </row>
    <row r="126" spans="1:52" s="3" customFormat="1" ht="14.5" x14ac:dyDescent="0.35">
      <c r="A126" s="5" t="s">
        <v>262</v>
      </c>
      <c r="B126" s="5"/>
      <c r="C126" s="3" t="s">
        <v>263</v>
      </c>
      <c r="E126" s="27">
        <v>572240</v>
      </c>
      <c r="F126" s="29"/>
      <c r="G126" s="27">
        <v>28506.67</v>
      </c>
      <c r="H126" s="27"/>
      <c r="I126" s="27">
        <v>0</v>
      </c>
      <c r="J126" s="27"/>
      <c r="K126" s="27">
        <v>111115.63</v>
      </c>
      <c r="L126" s="27"/>
      <c r="M126" s="27">
        <v>161028.28</v>
      </c>
      <c r="N126" s="27"/>
      <c r="O126" s="27">
        <v>300650.57999999996</v>
      </c>
      <c r="P126" s="27"/>
      <c r="Q126" s="27">
        <v>0</v>
      </c>
      <c r="R126" s="27"/>
      <c r="S126" s="27">
        <v>112704.58000000002</v>
      </c>
      <c r="T126" s="27"/>
      <c r="U126" s="27">
        <v>0</v>
      </c>
      <c r="V126" s="27"/>
      <c r="W126" s="27">
        <v>25046.01</v>
      </c>
      <c r="X126" s="27"/>
      <c r="Y126" s="27">
        <v>137750.59000000003</v>
      </c>
      <c r="Z126" s="27"/>
      <c r="AA126" s="27">
        <v>122834</v>
      </c>
      <c r="AB126" s="27"/>
      <c r="AC126" s="27">
        <v>65656</v>
      </c>
      <c r="AD126" s="27"/>
      <c r="AE126" s="27">
        <v>18646.21</v>
      </c>
      <c r="AF126" s="27"/>
      <c r="AG126" s="7">
        <v>207136.21</v>
      </c>
      <c r="AH126" s="27"/>
      <c r="AI126" s="27">
        <v>1120583</v>
      </c>
      <c r="AJ126" s="27"/>
      <c r="AK126" s="27">
        <v>115688</v>
      </c>
      <c r="AL126" s="29"/>
      <c r="AM126" s="27">
        <v>116301.82999999999</v>
      </c>
      <c r="AN126" s="27"/>
      <c r="AO126" s="27">
        <v>8175.7199999999939</v>
      </c>
      <c r="AP126" s="27"/>
      <c r="AQ126" s="27">
        <v>-14734.280000000006</v>
      </c>
      <c r="AR126" s="27"/>
      <c r="AS126" s="27">
        <v>53157</v>
      </c>
      <c r="AT126" s="27"/>
      <c r="AU126" s="27">
        <v>0</v>
      </c>
      <c r="AW126" s="27">
        <v>0</v>
      </c>
      <c r="AX126" s="18"/>
      <c r="AZ126" s="18"/>
    </row>
    <row r="127" spans="1:52" s="3" customFormat="1" ht="14.5" x14ac:dyDescent="0.35">
      <c r="A127" s="5" t="s">
        <v>264</v>
      </c>
      <c r="B127" s="5"/>
      <c r="C127" s="3" t="s">
        <v>265</v>
      </c>
      <c r="E127" s="27">
        <v>381088</v>
      </c>
      <c r="F127" s="29"/>
      <c r="G127" s="27">
        <v>18984.740000000002</v>
      </c>
      <c r="H127" s="27"/>
      <c r="I127" s="27">
        <v>0</v>
      </c>
      <c r="J127" s="27"/>
      <c r="K127" s="27">
        <v>73998.28</v>
      </c>
      <c r="L127" s="27"/>
      <c r="M127" s="27">
        <v>78573.09</v>
      </c>
      <c r="N127" s="27"/>
      <c r="O127" s="27">
        <v>171556.11</v>
      </c>
      <c r="P127" s="27"/>
      <c r="Q127" s="27">
        <v>0</v>
      </c>
      <c r="R127" s="27"/>
      <c r="S127" s="27">
        <v>75056.290000000008</v>
      </c>
      <c r="T127" s="27"/>
      <c r="U127" s="27">
        <v>0</v>
      </c>
      <c r="V127" s="27"/>
      <c r="W127" s="27">
        <v>12907.5</v>
      </c>
      <c r="X127" s="27"/>
      <c r="Y127" s="27">
        <v>87963.790000000008</v>
      </c>
      <c r="Z127" s="27"/>
      <c r="AA127" s="27">
        <v>81802</v>
      </c>
      <c r="AB127" s="27"/>
      <c r="AC127" s="27">
        <v>59768.89</v>
      </c>
      <c r="AD127" s="27"/>
      <c r="AE127" s="27">
        <v>38127.919999999998</v>
      </c>
      <c r="AF127" s="27"/>
      <c r="AG127" s="7">
        <v>179698.81</v>
      </c>
      <c r="AH127" s="27"/>
      <c r="AI127" s="27">
        <v>746261</v>
      </c>
      <c r="AJ127" s="27"/>
      <c r="AK127" s="27">
        <v>77044</v>
      </c>
      <c r="AL127" s="29"/>
      <c r="AM127" s="27">
        <v>77570.58</v>
      </c>
      <c r="AN127" s="27"/>
      <c r="AO127" s="27">
        <v>-7060.989999999998</v>
      </c>
      <c r="AP127" s="27"/>
      <c r="AQ127" s="27">
        <v>-22317.989999999998</v>
      </c>
      <c r="AR127" s="27"/>
      <c r="AS127" s="27">
        <v>35400</v>
      </c>
      <c r="AT127" s="27"/>
      <c r="AU127" s="27">
        <v>0</v>
      </c>
      <c r="AW127" s="27">
        <v>0</v>
      </c>
      <c r="AX127" s="18"/>
      <c r="AZ127" s="18"/>
    </row>
    <row r="128" spans="1:52" s="3" customFormat="1" ht="14.5" x14ac:dyDescent="0.35">
      <c r="A128" s="5" t="s">
        <v>266</v>
      </c>
      <c r="B128" s="5"/>
      <c r="C128" s="3" t="s">
        <v>267</v>
      </c>
      <c r="E128" s="27">
        <v>93757</v>
      </c>
      <c r="F128" s="29"/>
      <c r="G128" s="27">
        <v>4670.79</v>
      </c>
      <c r="H128" s="27"/>
      <c r="I128" s="27">
        <v>0</v>
      </c>
      <c r="J128" s="27"/>
      <c r="K128" s="27">
        <v>18205.46</v>
      </c>
      <c r="L128" s="27"/>
      <c r="M128" s="27">
        <v>0</v>
      </c>
      <c r="N128" s="27"/>
      <c r="O128" s="27">
        <v>22876.25</v>
      </c>
      <c r="P128" s="27"/>
      <c r="Q128" s="27">
        <v>0</v>
      </c>
      <c r="R128" s="27"/>
      <c r="S128" s="27">
        <v>18465.469999999994</v>
      </c>
      <c r="T128" s="27"/>
      <c r="U128" s="27">
        <v>0</v>
      </c>
      <c r="V128" s="27"/>
      <c r="W128" s="27">
        <v>12111.35</v>
      </c>
      <c r="X128" s="27"/>
      <c r="Y128" s="27">
        <v>30576.819999999992</v>
      </c>
      <c r="Z128" s="27"/>
      <c r="AA128" s="27">
        <v>20126</v>
      </c>
      <c r="AB128" s="27"/>
      <c r="AC128" s="27">
        <v>12022.79</v>
      </c>
      <c r="AD128" s="27"/>
      <c r="AE128" s="27">
        <v>-2913.75</v>
      </c>
      <c r="AF128" s="27"/>
      <c r="AG128" s="7">
        <v>29235.040000000001</v>
      </c>
      <c r="AH128" s="27"/>
      <c r="AI128" s="27">
        <v>183599</v>
      </c>
      <c r="AJ128" s="27"/>
      <c r="AK128" s="27">
        <v>18955</v>
      </c>
      <c r="AL128" s="29"/>
      <c r="AM128" s="27">
        <v>7764.08</v>
      </c>
      <c r="AN128" s="27"/>
      <c r="AO128" s="27">
        <v>-10210.219999999999</v>
      </c>
      <c r="AP128" s="27"/>
      <c r="AQ128" s="27">
        <v>-13964.22</v>
      </c>
      <c r="AR128" s="27"/>
      <c r="AS128" s="27">
        <v>8709</v>
      </c>
      <c r="AT128" s="27"/>
      <c r="AU128" s="27">
        <v>0</v>
      </c>
      <c r="AW128" s="27">
        <v>0</v>
      </c>
      <c r="AX128" s="18"/>
      <c r="AZ128" s="18"/>
    </row>
    <row r="129" spans="1:52" s="3" customFormat="1" ht="14.5" x14ac:dyDescent="0.35">
      <c r="A129" s="5" t="s">
        <v>268</v>
      </c>
      <c r="B129" s="5"/>
      <c r="C129" s="3" t="s">
        <v>269</v>
      </c>
      <c r="E129" s="27">
        <v>0</v>
      </c>
      <c r="F129" s="29"/>
      <c r="G129" s="27">
        <v>0</v>
      </c>
      <c r="H129" s="27"/>
      <c r="I129" s="27">
        <v>0</v>
      </c>
      <c r="J129" s="27"/>
      <c r="K129" s="27">
        <v>0</v>
      </c>
      <c r="L129" s="27"/>
      <c r="M129" s="27">
        <v>0</v>
      </c>
      <c r="N129" s="27"/>
      <c r="O129" s="27">
        <v>0</v>
      </c>
      <c r="P129" s="27"/>
      <c r="Q129" s="27">
        <v>0</v>
      </c>
      <c r="R129" s="27"/>
      <c r="S129" s="27">
        <v>0</v>
      </c>
      <c r="T129" s="27"/>
      <c r="U129" s="27">
        <v>0</v>
      </c>
      <c r="V129" s="27"/>
      <c r="W129" s="27">
        <v>0</v>
      </c>
      <c r="X129" s="27"/>
      <c r="Y129" s="27">
        <v>0</v>
      </c>
      <c r="Z129" s="27"/>
      <c r="AA129" s="27">
        <v>0</v>
      </c>
      <c r="AB129" s="27"/>
      <c r="AC129" s="27">
        <v>3.84</v>
      </c>
      <c r="AD129" s="27"/>
      <c r="AE129" s="27">
        <v>0</v>
      </c>
      <c r="AF129" s="27"/>
      <c r="AG129" s="7">
        <v>3.84</v>
      </c>
      <c r="AH129" s="27"/>
      <c r="AI129" s="27">
        <v>0</v>
      </c>
      <c r="AJ129" s="27"/>
      <c r="AK129" s="27">
        <v>0</v>
      </c>
      <c r="AL129" s="29"/>
      <c r="AM129" s="27">
        <v>0</v>
      </c>
      <c r="AN129" s="27"/>
      <c r="AO129" s="27">
        <v>0</v>
      </c>
      <c r="AP129" s="27"/>
      <c r="AQ129" s="27">
        <v>0</v>
      </c>
      <c r="AR129" s="27"/>
      <c r="AS129" s="27">
        <v>0</v>
      </c>
      <c r="AT129" s="27"/>
      <c r="AU129" s="27">
        <v>0</v>
      </c>
      <c r="AW129" s="27">
        <v>0</v>
      </c>
      <c r="AX129" s="18"/>
      <c r="AZ129" s="18"/>
    </row>
    <row r="130" spans="1:52" s="3" customFormat="1" ht="14.5" x14ac:dyDescent="0.35">
      <c r="A130" s="5" t="s">
        <v>270</v>
      </c>
      <c r="B130" s="5"/>
      <c r="C130" s="3" t="s">
        <v>271</v>
      </c>
      <c r="E130" s="27">
        <v>0</v>
      </c>
      <c r="F130" s="29"/>
      <c r="G130" s="27">
        <v>0</v>
      </c>
      <c r="H130" s="27"/>
      <c r="I130" s="27">
        <v>0</v>
      </c>
      <c r="J130" s="27"/>
      <c r="K130" s="27">
        <v>0</v>
      </c>
      <c r="L130" s="27"/>
      <c r="M130" s="27">
        <v>0</v>
      </c>
      <c r="N130" s="27"/>
      <c r="O130" s="27">
        <v>0</v>
      </c>
      <c r="P130" s="27"/>
      <c r="Q130" s="27">
        <v>0</v>
      </c>
      <c r="R130" s="27"/>
      <c r="S130" s="27">
        <v>0</v>
      </c>
      <c r="T130" s="27"/>
      <c r="U130" s="27">
        <v>0</v>
      </c>
      <c r="V130" s="27"/>
      <c r="W130" s="27">
        <v>0</v>
      </c>
      <c r="X130" s="27"/>
      <c r="Y130" s="27">
        <v>0</v>
      </c>
      <c r="Z130" s="27"/>
      <c r="AA130" s="27">
        <v>0</v>
      </c>
      <c r="AB130" s="27"/>
      <c r="AC130" s="27">
        <v>0</v>
      </c>
      <c r="AD130" s="27"/>
      <c r="AE130" s="27">
        <v>0</v>
      </c>
      <c r="AF130" s="27"/>
      <c r="AG130" s="7">
        <v>0</v>
      </c>
      <c r="AH130" s="27"/>
      <c r="AI130" s="27">
        <v>0</v>
      </c>
      <c r="AJ130" s="27"/>
      <c r="AK130" s="27">
        <v>0</v>
      </c>
      <c r="AL130" s="29"/>
      <c r="AM130" s="27">
        <v>0</v>
      </c>
      <c r="AN130" s="27"/>
      <c r="AO130" s="27">
        <v>0</v>
      </c>
      <c r="AP130" s="27"/>
      <c r="AQ130" s="27">
        <v>0</v>
      </c>
      <c r="AR130" s="27"/>
      <c r="AS130" s="27">
        <v>0</v>
      </c>
      <c r="AT130" s="27"/>
      <c r="AU130" s="27">
        <v>0</v>
      </c>
      <c r="AW130" s="27">
        <v>0</v>
      </c>
      <c r="AX130" s="18"/>
      <c r="AZ130" s="18"/>
    </row>
    <row r="131" spans="1:52" s="3" customFormat="1" ht="14.5" x14ac:dyDescent="0.35">
      <c r="A131" s="5" t="s">
        <v>272</v>
      </c>
      <c r="B131" s="5"/>
      <c r="C131" s="3" t="s">
        <v>273</v>
      </c>
      <c r="E131" s="27">
        <v>0</v>
      </c>
      <c r="F131" s="29"/>
      <c r="G131" s="27">
        <v>0</v>
      </c>
      <c r="H131" s="27"/>
      <c r="I131" s="27">
        <v>0</v>
      </c>
      <c r="J131" s="27"/>
      <c r="K131" s="27">
        <v>0</v>
      </c>
      <c r="L131" s="27"/>
      <c r="M131" s="27">
        <v>8760.93</v>
      </c>
      <c r="N131" s="27"/>
      <c r="O131" s="27">
        <v>8760.93</v>
      </c>
      <c r="P131" s="27"/>
      <c r="Q131" s="27">
        <v>0</v>
      </c>
      <c r="R131" s="27"/>
      <c r="S131" s="27">
        <v>0</v>
      </c>
      <c r="T131" s="27"/>
      <c r="U131" s="27">
        <v>0</v>
      </c>
      <c r="V131" s="27"/>
      <c r="W131" s="27">
        <v>54999.1</v>
      </c>
      <c r="X131" s="27"/>
      <c r="Y131" s="27">
        <v>54999.1</v>
      </c>
      <c r="Z131" s="27"/>
      <c r="AA131" s="27">
        <v>0</v>
      </c>
      <c r="AB131" s="27"/>
      <c r="AC131" s="27">
        <v>0</v>
      </c>
      <c r="AD131" s="27"/>
      <c r="AE131" s="27">
        <v>-11078.589999999998</v>
      </c>
      <c r="AF131" s="27"/>
      <c r="AG131" s="7">
        <v>-11078.589999999998</v>
      </c>
      <c r="AH131" s="27"/>
      <c r="AI131" s="27">
        <v>0</v>
      </c>
      <c r="AJ131" s="27"/>
      <c r="AK131" s="27">
        <v>0</v>
      </c>
      <c r="AL131" s="29"/>
      <c r="AM131" s="27">
        <v>-9572.0899999999983</v>
      </c>
      <c r="AN131" s="27"/>
      <c r="AO131" s="27">
        <v>-18333.03</v>
      </c>
      <c r="AP131" s="27"/>
      <c r="AQ131" s="27">
        <v>-18333.03</v>
      </c>
      <c r="AR131" s="27"/>
      <c r="AS131" s="27">
        <v>0</v>
      </c>
      <c r="AT131" s="27"/>
      <c r="AU131" s="27">
        <v>0</v>
      </c>
      <c r="AW131" s="27">
        <v>0</v>
      </c>
      <c r="AX131" s="18"/>
      <c r="AZ131" s="18"/>
    </row>
    <row r="132" spans="1:52" s="3" customFormat="1" ht="14.5" x14ac:dyDescent="0.35">
      <c r="A132" s="5" t="s">
        <v>274</v>
      </c>
      <c r="B132" s="5"/>
      <c r="C132" s="3" t="s">
        <v>275</v>
      </c>
      <c r="E132" s="27">
        <v>1426</v>
      </c>
      <c r="F132" s="29"/>
      <c r="G132" s="27">
        <v>71.02</v>
      </c>
      <c r="H132" s="27"/>
      <c r="I132" s="27">
        <v>0</v>
      </c>
      <c r="J132" s="27"/>
      <c r="K132" s="27">
        <v>276.8</v>
      </c>
      <c r="L132" s="27"/>
      <c r="M132" s="27">
        <v>0</v>
      </c>
      <c r="N132" s="27"/>
      <c r="O132" s="27">
        <v>347.82</v>
      </c>
      <c r="P132" s="27"/>
      <c r="Q132" s="27">
        <v>0</v>
      </c>
      <c r="R132" s="27"/>
      <c r="S132" s="27">
        <v>280.44000000000005</v>
      </c>
      <c r="T132" s="27"/>
      <c r="U132" s="27">
        <v>0</v>
      </c>
      <c r="V132" s="27"/>
      <c r="W132" s="27">
        <v>4104.6400000000003</v>
      </c>
      <c r="X132" s="27"/>
      <c r="Y132" s="27">
        <v>4385.08</v>
      </c>
      <c r="Z132" s="27"/>
      <c r="AA132" s="27">
        <v>306</v>
      </c>
      <c r="AB132" s="27"/>
      <c r="AC132" s="27">
        <v>260.77</v>
      </c>
      <c r="AD132" s="27"/>
      <c r="AE132" s="27">
        <v>-2556.5</v>
      </c>
      <c r="AF132" s="27"/>
      <c r="AG132" s="7">
        <v>-1989.73</v>
      </c>
      <c r="AH132" s="27"/>
      <c r="AI132" s="27">
        <v>2791</v>
      </c>
      <c r="AJ132" s="27"/>
      <c r="AK132" s="27">
        <v>288</v>
      </c>
      <c r="AL132" s="29"/>
      <c r="AM132" s="27">
        <v>-1718.49</v>
      </c>
      <c r="AN132" s="27"/>
      <c r="AO132" s="27">
        <v>-1197.08</v>
      </c>
      <c r="AP132" s="27"/>
      <c r="AQ132" s="27">
        <v>-1254.08</v>
      </c>
      <c r="AR132" s="27"/>
      <c r="AS132" s="27">
        <v>132</v>
      </c>
      <c r="AT132" s="27"/>
      <c r="AU132" s="27">
        <v>0</v>
      </c>
      <c r="AW132" s="27">
        <v>0</v>
      </c>
      <c r="AX132" s="18"/>
      <c r="AZ132" s="18"/>
    </row>
    <row r="133" spans="1:52" s="3" customFormat="1" ht="14.5" x14ac:dyDescent="0.35">
      <c r="A133" s="5" t="s">
        <v>590</v>
      </c>
      <c r="B133" s="5"/>
      <c r="C133" s="3" t="s">
        <v>277</v>
      </c>
      <c r="E133" s="27">
        <v>639</v>
      </c>
      <c r="F133" s="29"/>
      <c r="G133" s="27">
        <v>31.69</v>
      </c>
      <c r="H133" s="27"/>
      <c r="I133" s="27">
        <v>0</v>
      </c>
      <c r="J133" s="27"/>
      <c r="K133" s="27">
        <v>123.99</v>
      </c>
      <c r="L133" s="27"/>
      <c r="M133" s="27">
        <v>460.02</v>
      </c>
      <c r="N133" s="27"/>
      <c r="O133" s="27">
        <v>615.70000000000005</v>
      </c>
      <c r="P133" s="27"/>
      <c r="Q133" s="27">
        <v>0</v>
      </c>
      <c r="R133" s="27"/>
      <c r="S133" s="27">
        <v>126.01000000000005</v>
      </c>
      <c r="T133" s="27"/>
      <c r="U133" s="27">
        <v>0</v>
      </c>
      <c r="V133" s="27"/>
      <c r="W133" s="27">
        <v>21</v>
      </c>
      <c r="X133" s="27"/>
      <c r="Y133" s="27">
        <v>147.01000000000005</v>
      </c>
      <c r="Z133" s="27"/>
      <c r="AA133" s="27">
        <v>137</v>
      </c>
      <c r="AB133" s="27"/>
      <c r="AC133" s="27">
        <v>3.97</v>
      </c>
      <c r="AD133" s="27"/>
      <c r="AE133" s="27">
        <v>146.34</v>
      </c>
      <c r="AF133" s="27"/>
      <c r="AG133" s="7">
        <v>287.31</v>
      </c>
      <c r="AH133" s="27"/>
      <c r="AI133" s="27">
        <v>1250</v>
      </c>
      <c r="AJ133" s="27"/>
      <c r="AK133" s="27">
        <v>129</v>
      </c>
      <c r="AL133" s="29"/>
      <c r="AM133" s="27">
        <v>229.34</v>
      </c>
      <c r="AN133" s="27"/>
      <c r="AO133" s="27">
        <v>102.34</v>
      </c>
      <c r="AP133" s="27"/>
      <c r="AQ133" s="27">
        <v>77.34</v>
      </c>
      <c r="AR133" s="27"/>
      <c r="AS133" s="27">
        <v>59</v>
      </c>
      <c r="AT133" s="27"/>
      <c r="AU133" s="27">
        <v>0</v>
      </c>
      <c r="AW133" s="27">
        <v>0</v>
      </c>
      <c r="AX133" s="18"/>
      <c r="AZ133" s="18"/>
    </row>
    <row r="134" spans="1:52" s="3" customFormat="1" ht="14.5" x14ac:dyDescent="0.35">
      <c r="A134" s="5" t="s">
        <v>278</v>
      </c>
      <c r="B134" s="5"/>
      <c r="C134" s="3" t="s">
        <v>279</v>
      </c>
      <c r="E134" s="27">
        <v>11003</v>
      </c>
      <c r="F134" s="29"/>
      <c r="G134" s="27">
        <v>548.45000000000005</v>
      </c>
      <c r="H134" s="27"/>
      <c r="I134" s="27">
        <v>0</v>
      </c>
      <c r="J134" s="27"/>
      <c r="K134" s="27">
        <v>2136.56</v>
      </c>
      <c r="L134" s="27"/>
      <c r="M134" s="27">
        <v>0.5</v>
      </c>
      <c r="N134" s="27"/>
      <c r="O134" s="27">
        <v>2685.51</v>
      </c>
      <c r="P134" s="27"/>
      <c r="Q134" s="27">
        <v>0</v>
      </c>
      <c r="R134" s="27"/>
      <c r="S134" s="27">
        <v>2167.6000000000004</v>
      </c>
      <c r="T134" s="27"/>
      <c r="U134" s="27">
        <v>0</v>
      </c>
      <c r="V134" s="27"/>
      <c r="W134" s="27">
        <v>1290.4000000000001</v>
      </c>
      <c r="X134" s="27"/>
      <c r="Y134" s="27">
        <v>3458.0000000000005</v>
      </c>
      <c r="Z134" s="27"/>
      <c r="AA134" s="27">
        <v>2361</v>
      </c>
      <c r="AB134" s="27"/>
      <c r="AC134" s="27">
        <v>-617.20000000000005</v>
      </c>
      <c r="AD134" s="27"/>
      <c r="AE134" s="27">
        <v>3129.7400000000002</v>
      </c>
      <c r="AF134" s="27"/>
      <c r="AG134" s="7">
        <v>4873.54</v>
      </c>
      <c r="AH134" s="27"/>
      <c r="AI134" s="27">
        <v>21547</v>
      </c>
      <c r="AJ134" s="27"/>
      <c r="AK134" s="27">
        <v>2224</v>
      </c>
      <c r="AL134" s="29"/>
      <c r="AM134" s="27">
        <v>673.91</v>
      </c>
      <c r="AN134" s="27"/>
      <c r="AO134" s="27">
        <v>-1014.4100000000001</v>
      </c>
      <c r="AP134" s="27"/>
      <c r="AQ134" s="27">
        <v>-1454.41</v>
      </c>
      <c r="AR134" s="27"/>
      <c r="AS134" s="27">
        <v>1022</v>
      </c>
      <c r="AT134" s="27"/>
      <c r="AU134" s="27">
        <v>0</v>
      </c>
      <c r="AW134" s="27">
        <v>0</v>
      </c>
      <c r="AX134" s="18"/>
      <c r="AZ134" s="18"/>
    </row>
    <row r="135" spans="1:52" s="3" customFormat="1" ht="14.5" x14ac:dyDescent="0.35">
      <c r="A135" s="5" t="s">
        <v>280</v>
      </c>
      <c r="B135" s="5"/>
      <c r="C135" s="3" t="s">
        <v>281</v>
      </c>
      <c r="E135" s="27">
        <v>0</v>
      </c>
      <c r="F135" s="29"/>
      <c r="G135" s="27">
        <v>0</v>
      </c>
      <c r="H135" s="27"/>
      <c r="I135" s="27">
        <v>0</v>
      </c>
      <c r="J135" s="27"/>
      <c r="K135" s="27">
        <v>0</v>
      </c>
      <c r="L135" s="27"/>
      <c r="M135" s="27">
        <v>0</v>
      </c>
      <c r="N135" s="27"/>
      <c r="O135" s="27">
        <v>0</v>
      </c>
      <c r="P135" s="27"/>
      <c r="Q135" s="27">
        <v>0</v>
      </c>
      <c r="R135" s="27"/>
      <c r="S135" s="27">
        <v>0</v>
      </c>
      <c r="T135" s="27"/>
      <c r="U135" s="27">
        <v>0</v>
      </c>
      <c r="V135" s="27"/>
      <c r="W135" s="27">
        <v>6765.36</v>
      </c>
      <c r="X135" s="27"/>
      <c r="Y135" s="27">
        <v>6765.36</v>
      </c>
      <c r="Z135" s="27"/>
      <c r="AA135" s="27">
        <v>0</v>
      </c>
      <c r="AB135" s="27"/>
      <c r="AC135" s="27">
        <v>0</v>
      </c>
      <c r="AD135" s="27"/>
      <c r="AE135" s="27">
        <v>-15286.86</v>
      </c>
      <c r="AF135" s="27"/>
      <c r="AG135" s="7">
        <v>-15286.86</v>
      </c>
      <c r="AH135" s="27"/>
      <c r="AI135" s="27">
        <v>0</v>
      </c>
      <c r="AJ135" s="27"/>
      <c r="AK135" s="27">
        <v>0</v>
      </c>
      <c r="AL135" s="29"/>
      <c r="AM135" s="27">
        <v>-6765.36</v>
      </c>
      <c r="AN135" s="27"/>
      <c r="AO135" s="27">
        <v>0</v>
      </c>
      <c r="AP135" s="27"/>
      <c r="AQ135" s="27">
        <v>0</v>
      </c>
      <c r="AR135" s="27"/>
      <c r="AS135" s="27">
        <v>0</v>
      </c>
      <c r="AT135" s="27"/>
      <c r="AU135" s="27">
        <v>0</v>
      </c>
      <c r="AW135" s="27">
        <v>0</v>
      </c>
      <c r="AX135" s="18"/>
      <c r="AZ135" s="18"/>
    </row>
    <row r="136" spans="1:52" s="3" customFormat="1" ht="14.5" x14ac:dyDescent="0.35">
      <c r="A136" s="5" t="s">
        <v>591</v>
      </c>
      <c r="B136" s="5"/>
      <c r="C136" s="3" t="s">
        <v>283</v>
      </c>
      <c r="E136" s="27">
        <v>0</v>
      </c>
      <c r="F136" s="29"/>
      <c r="G136" s="27">
        <v>0</v>
      </c>
      <c r="H136" s="27"/>
      <c r="I136" s="27">
        <v>0</v>
      </c>
      <c r="J136" s="27"/>
      <c r="K136" s="27">
        <v>0</v>
      </c>
      <c r="L136" s="27"/>
      <c r="M136" s="27">
        <v>1372.13</v>
      </c>
      <c r="N136" s="27"/>
      <c r="O136" s="27">
        <v>1372.13</v>
      </c>
      <c r="P136" s="27"/>
      <c r="Q136" s="27">
        <v>0</v>
      </c>
      <c r="R136" s="27"/>
      <c r="S136" s="27">
        <v>0</v>
      </c>
      <c r="T136" s="27"/>
      <c r="U136" s="27">
        <v>0</v>
      </c>
      <c r="V136" s="27"/>
      <c r="W136" s="27">
        <v>5595.13</v>
      </c>
      <c r="X136" s="27"/>
      <c r="Y136" s="27">
        <v>5595.13</v>
      </c>
      <c r="Z136" s="27"/>
      <c r="AA136" s="27">
        <v>0</v>
      </c>
      <c r="AB136" s="27"/>
      <c r="AC136" s="27">
        <v>0</v>
      </c>
      <c r="AD136" s="27"/>
      <c r="AE136" s="27">
        <v>806.59999999999991</v>
      </c>
      <c r="AF136" s="27"/>
      <c r="AG136" s="7">
        <v>806.59999999999991</v>
      </c>
      <c r="AH136" s="27"/>
      <c r="AI136" s="27">
        <v>0</v>
      </c>
      <c r="AJ136" s="27"/>
      <c r="AK136" s="27">
        <v>0</v>
      </c>
      <c r="AL136" s="29"/>
      <c r="AM136" s="27">
        <v>-492.89999999999986</v>
      </c>
      <c r="AN136" s="27"/>
      <c r="AO136" s="27">
        <v>-1865.04</v>
      </c>
      <c r="AP136" s="27"/>
      <c r="AQ136" s="27">
        <v>-1865.04</v>
      </c>
      <c r="AR136" s="27"/>
      <c r="AS136" s="27">
        <v>0</v>
      </c>
      <c r="AT136" s="27"/>
      <c r="AU136" s="27">
        <v>0</v>
      </c>
      <c r="AW136" s="27">
        <v>0</v>
      </c>
      <c r="AX136" s="18"/>
      <c r="AZ136" s="18"/>
    </row>
    <row r="137" spans="1:52" s="3" customFormat="1" ht="14.5" x14ac:dyDescent="0.35">
      <c r="A137" s="5" t="s">
        <v>284</v>
      </c>
      <c r="B137" s="5"/>
      <c r="C137" s="3" t="s">
        <v>285</v>
      </c>
      <c r="E137" s="27">
        <v>1369534</v>
      </c>
      <c r="F137" s="29"/>
      <c r="G137" s="27">
        <v>68225.399999999994</v>
      </c>
      <c r="H137" s="27"/>
      <c r="I137" s="27">
        <v>0</v>
      </c>
      <c r="J137" s="27"/>
      <c r="K137" s="27">
        <v>265931.3</v>
      </c>
      <c r="L137" s="27"/>
      <c r="M137" s="27">
        <v>348035.76</v>
      </c>
      <c r="N137" s="27"/>
      <c r="O137" s="27">
        <v>682192.46</v>
      </c>
      <c r="P137" s="27"/>
      <c r="Q137" s="27">
        <v>0</v>
      </c>
      <c r="R137" s="27"/>
      <c r="S137" s="27">
        <v>269733.76000000001</v>
      </c>
      <c r="T137" s="27"/>
      <c r="U137" s="27">
        <v>0</v>
      </c>
      <c r="V137" s="27"/>
      <c r="W137" s="27">
        <v>46386</v>
      </c>
      <c r="X137" s="27"/>
      <c r="Y137" s="27">
        <v>316119.76</v>
      </c>
      <c r="Z137" s="27"/>
      <c r="AA137" s="27">
        <v>293977</v>
      </c>
      <c r="AB137" s="27"/>
      <c r="AC137" s="27">
        <v>627588.43999999994</v>
      </c>
      <c r="AD137" s="27"/>
      <c r="AE137" s="27">
        <v>256359.97999999998</v>
      </c>
      <c r="AF137" s="27"/>
      <c r="AG137" s="7">
        <v>1177925.42</v>
      </c>
      <c r="AH137" s="27"/>
      <c r="AI137" s="27">
        <v>2681874</v>
      </c>
      <c r="AJ137" s="27"/>
      <c r="AK137" s="27">
        <v>276875</v>
      </c>
      <c r="AL137" s="29"/>
      <c r="AM137" s="27">
        <v>427386.97</v>
      </c>
      <c r="AN137" s="27"/>
      <c r="AO137" s="27">
        <v>-66852.600000000006</v>
      </c>
      <c r="AP137" s="27"/>
      <c r="AQ137" s="27">
        <v>-121682.6</v>
      </c>
      <c r="AR137" s="27"/>
      <c r="AS137" s="27">
        <v>127221</v>
      </c>
      <c r="AT137" s="27"/>
      <c r="AU137" s="27">
        <v>0</v>
      </c>
      <c r="AW137" s="27">
        <v>0</v>
      </c>
      <c r="AX137" s="18"/>
      <c r="AZ137" s="18"/>
    </row>
    <row r="138" spans="1:52" s="3" customFormat="1" ht="14.5" x14ac:dyDescent="0.35">
      <c r="A138" s="5" t="s">
        <v>286</v>
      </c>
      <c r="B138" s="5"/>
      <c r="C138" s="3" t="s">
        <v>287</v>
      </c>
      <c r="E138" s="27">
        <v>641022</v>
      </c>
      <c r="F138" s="29"/>
      <c r="G138" s="27">
        <v>31933.03</v>
      </c>
      <c r="H138" s="27"/>
      <c r="I138" s="27">
        <v>0</v>
      </c>
      <c r="J138" s="27"/>
      <c r="K138" s="27">
        <v>124471.31</v>
      </c>
      <c r="L138" s="27"/>
      <c r="M138" s="27">
        <v>87887.26</v>
      </c>
      <c r="N138" s="27"/>
      <c r="O138" s="27">
        <v>244291.59999999998</v>
      </c>
      <c r="P138" s="27"/>
      <c r="Q138" s="27">
        <v>0</v>
      </c>
      <c r="R138" s="27"/>
      <c r="S138" s="27">
        <v>126251.42000000004</v>
      </c>
      <c r="T138" s="27"/>
      <c r="U138" s="27">
        <v>0</v>
      </c>
      <c r="V138" s="27"/>
      <c r="W138" s="27">
        <v>21712</v>
      </c>
      <c r="X138" s="27"/>
      <c r="Y138" s="27">
        <v>147963.42000000004</v>
      </c>
      <c r="Z138" s="27"/>
      <c r="AA138" s="27">
        <v>137598</v>
      </c>
      <c r="AB138" s="27"/>
      <c r="AC138" s="27">
        <v>602403.02</v>
      </c>
      <c r="AD138" s="27"/>
      <c r="AE138" s="27">
        <v>23907.039999999994</v>
      </c>
      <c r="AF138" s="27"/>
      <c r="AG138" s="7">
        <v>763908.06</v>
      </c>
      <c r="AH138" s="27"/>
      <c r="AI138" s="27">
        <v>1255273</v>
      </c>
      <c r="AJ138" s="27"/>
      <c r="AK138" s="27">
        <v>129594</v>
      </c>
      <c r="AL138" s="29"/>
      <c r="AM138" s="27">
        <v>128291.7</v>
      </c>
      <c r="AN138" s="27"/>
      <c r="AO138" s="27">
        <v>-32922.71</v>
      </c>
      <c r="AP138" s="27"/>
      <c r="AQ138" s="27">
        <v>-58586.71</v>
      </c>
      <c r="AR138" s="27"/>
      <c r="AS138" s="27">
        <v>59547</v>
      </c>
      <c r="AT138" s="27"/>
      <c r="AU138" s="27">
        <v>0</v>
      </c>
      <c r="AW138" s="27">
        <v>0</v>
      </c>
      <c r="AX138" s="18"/>
      <c r="AZ138" s="18"/>
    </row>
    <row r="139" spans="1:52" s="3" customFormat="1" ht="14.5" x14ac:dyDescent="0.35">
      <c r="A139" s="5" t="s">
        <v>288</v>
      </c>
      <c r="B139" s="5"/>
      <c r="C139" s="3" t="s">
        <v>289</v>
      </c>
      <c r="E139" s="27">
        <v>642818</v>
      </c>
      <c r="F139" s="29"/>
      <c r="G139" s="27">
        <v>32022.61</v>
      </c>
      <c r="H139" s="27"/>
      <c r="I139" s="27">
        <v>0</v>
      </c>
      <c r="J139" s="27"/>
      <c r="K139" s="27">
        <v>124820.19</v>
      </c>
      <c r="L139" s="27"/>
      <c r="M139" s="27">
        <v>91009.17</v>
      </c>
      <c r="N139" s="27"/>
      <c r="O139" s="27">
        <v>247851.96999999997</v>
      </c>
      <c r="P139" s="27"/>
      <c r="Q139" s="27">
        <v>0</v>
      </c>
      <c r="R139" s="27"/>
      <c r="S139" s="27">
        <v>126604.93</v>
      </c>
      <c r="T139" s="27"/>
      <c r="U139" s="27">
        <v>0</v>
      </c>
      <c r="V139" s="27"/>
      <c r="W139" s="27">
        <v>21773</v>
      </c>
      <c r="X139" s="27"/>
      <c r="Y139" s="27">
        <v>148377.93</v>
      </c>
      <c r="Z139" s="27"/>
      <c r="AA139" s="27">
        <v>137984</v>
      </c>
      <c r="AB139" s="27"/>
      <c r="AC139" s="27">
        <v>325002.90999999997</v>
      </c>
      <c r="AD139" s="27"/>
      <c r="AE139" s="27">
        <v>33126.57</v>
      </c>
      <c r="AF139" s="27"/>
      <c r="AG139" s="7">
        <v>496113.48</v>
      </c>
      <c r="AH139" s="27"/>
      <c r="AI139" s="27">
        <v>1258791</v>
      </c>
      <c r="AJ139" s="27"/>
      <c r="AK139" s="27">
        <v>129957</v>
      </c>
      <c r="AL139" s="29"/>
      <c r="AM139" s="27">
        <v>112762.9</v>
      </c>
      <c r="AN139" s="27"/>
      <c r="AO139" s="27">
        <v>-23633.870000000003</v>
      </c>
      <c r="AP139" s="27"/>
      <c r="AQ139" s="27">
        <v>-49368.87</v>
      </c>
      <c r="AR139" s="27"/>
      <c r="AS139" s="27">
        <v>59714</v>
      </c>
      <c r="AT139" s="27"/>
      <c r="AU139" s="27">
        <v>0</v>
      </c>
      <c r="AW139" s="27">
        <v>0</v>
      </c>
      <c r="AX139" s="18"/>
      <c r="AZ139" s="18"/>
    </row>
    <row r="140" spans="1:52" s="3" customFormat="1" ht="14.5" x14ac:dyDescent="0.35">
      <c r="A140" s="5" t="s">
        <v>290</v>
      </c>
      <c r="B140" s="5"/>
      <c r="C140" s="3" t="s">
        <v>291</v>
      </c>
      <c r="E140" s="27">
        <v>486249</v>
      </c>
      <c r="F140" s="29"/>
      <c r="G140" s="27">
        <v>24222.67</v>
      </c>
      <c r="H140" s="27"/>
      <c r="I140" s="27">
        <v>0</v>
      </c>
      <c r="J140" s="27"/>
      <c r="K140" s="27">
        <v>94418.16</v>
      </c>
      <c r="L140" s="27"/>
      <c r="M140" s="27">
        <v>265027.44</v>
      </c>
      <c r="N140" s="27"/>
      <c r="O140" s="27">
        <v>383668.27</v>
      </c>
      <c r="P140" s="27"/>
      <c r="Q140" s="27">
        <v>0</v>
      </c>
      <c r="R140" s="27"/>
      <c r="S140" s="27">
        <v>95768.319999999978</v>
      </c>
      <c r="T140" s="27"/>
      <c r="U140" s="27">
        <v>0</v>
      </c>
      <c r="V140" s="27"/>
      <c r="W140" s="27">
        <v>16470</v>
      </c>
      <c r="X140" s="27"/>
      <c r="Y140" s="27">
        <v>112238.31999999998</v>
      </c>
      <c r="Z140" s="27"/>
      <c r="AA140" s="27">
        <v>104376</v>
      </c>
      <c r="AB140" s="27"/>
      <c r="AC140" s="27">
        <v>651704.96</v>
      </c>
      <c r="AD140" s="27"/>
      <c r="AE140" s="27">
        <v>47946.010000000009</v>
      </c>
      <c r="AF140" s="27"/>
      <c r="AG140" s="7">
        <v>804026.97</v>
      </c>
      <c r="AH140" s="27"/>
      <c r="AI140" s="27">
        <v>952192</v>
      </c>
      <c r="AJ140" s="27"/>
      <c r="AK140" s="27">
        <v>98304</v>
      </c>
      <c r="AL140" s="29"/>
      <c r="AM140" s="27">
        <v>164278.01</v>
      </c>
      <c r="AN140" s="27"/>
      <c r="AO140" s="27">
        <v>40724.710000000006</v>
      </c>
      <c r="AP140" s="27"/>
      <c r="AQ140" s="27">
        <v>21257.710000000006</v>
      </c>
      <c r="AR140" s="27"/>
      <c r="AS140" s="27">
        <v>45169</v>
      </c>
      <c r="AT140" s="27"/>
      <c r="AU140" s="27">
        <v>0</v>
      </c>
      <c r="AW140" s="27">
        <v>0</v>
      </c>
      <c r="AX140" s="18"/>
      <c r="AZ140" s="18"/>
    </row>
    <row r="141" spans="1:52" s="3" customFormat="1" ht="14.5" x14ac:dyDescent="0.35">
      <c r="A141" s="5" t="s">
        <v>292</v>
      </c>
      <c r="B141" s="5"/>
      <c r="C141" s="3" t="s">
        <v>293</v>
      </c>
      <c r="E141" s="27">
        <v>2552058</v>
      </c>
      <c r="F141" s="29"/>
      <c r="G141" s="27">
        <v>127133.35</v>
      </c>
      <c r="H141" s="27"/>
      <c r="I141" s="27">
        <v>0</v>
      </c>
      <c r="J141" s="27"/>
      <c r="K141" s="27">
        <v>495549.7</v>
      </c>
      <c r="L141" s="27"/>
      <c r="M141" s="27">
        <v>798666.12</v>
      </c>
      <c r="N141" s="27"/>
      <c r="O141" s="27">
        <v>1421349.17</v>
      </c>
      <c r="P141" s="27"/>
      <c r="Q141" s="27">
        <v>0</v>
      </c>
      <c r="R141" s="27"/>
      <c r="S141" s="27">
        <v>502635.60000000009</v>
      </c>
      <c r="T141" s="27"/>
      <c r="U141" s="27">
        <v>0</v>
      </c>
      <c r="V141" s="27"/>
      <c r="W141" s="27">
        <v>86439</v>
      </c>
      <c r="X141" s="27"/>
      <c r="Y141" s="27">
        <v>589074.60000000009</v>
      </c>
      <c r="Z141" s="27"/>
      <c r="AA141" s="27">
        <v>547812</v>
      </c>
      <c r="AB141" s="27"/>
      <c r="AC141" s="27">
        <v>541279.54</v>
      </c>
      <c r="AD141" s="27"/>
      <c r="AE141" s="27">
        <v>262097.13</v>
      </c>
      <c r="AF141" s="27"/>
      <c r="AG141" s="7">
        <v>1351188.67</v>
      </c>
      <c r="AH141" s="27"/>
      <c r="AI141" s="27">
        <v>4997538</v>
      </c>
      <c r="AJ141" s="27"/>
      <c r="AK141" s="27">
        <v>515943</v>
      </c>
      <c r="AL141" s="29"/>
      <c r="AM141" s="27">
        <v>652532.13</v>
      </c>
      <c r="AN141" s="27"/>
      <c r="AO141" s="27">
        <v>22423.5</v>
      </c>
      <c r="AP141" s="27"/>
      <c r="AQ141" s="27">
        <v>-79748.5</v>
      </c>
      <c r="AR141" s="27"/>
      <c r="AS141" s="27">
        <v>237069</v>
      </c>
      <c r="AT141" s="27"/>
      <c r="AU141" s="27">
        <v>0</v>
      </c>
      <c r="AW141" s="27">
        <v>0</v>
      </c>
      <c r="AX141" s="18"/>
      <c r="AZ141" s="18"/>
    </row>
    <row r="142" spans="1:52" s="3" customFormat="1" ht="14.5" x14ac:dyDescent="0.35">
      <c r="A142" s="5" t="s">
        <v>294</v>
      </c>
      <c r="B142" s="5"/>
      <c r="C142" s="3" t="s">
        <v>295</v>
      </c>
      <c r="E142" s="27">
        <v>688019</v>
      </c>
      <c r="F142" s="29"/>
      <c r="G142" s="27">
        <v>34274.43</v>
      </c>
      <c r="H142" s="27"/>
      <c r="I142" s="27">
        <v>0</v>
      </c>
      <c r="J142" s="27"/>
      <c r="K142" s="27">
        <v>133597.10999999999</v>
      </c>
      <c r="L142" s="27"/>
      <c r="M142" s="27">
        <v>70083.960000000006</v>
      </c>
      <c r="N142" s="27"/>
      <c r="O142" s="27">
        <v>237955.5</v>
      </c>
      <c r="P142" s="27"/>
      <c r="Q142" s="27">
        <v>0</v>
      </c>
      <c r="R142" s="27"/>
      <c r="S142" s="27">
        <v>135507.71000000002</v>
      </c>
      <c r="T142" s="27"/>
      <c r="U142" s="27">
        <v>0</v>
      </c>
      <c r="V142" s="27"/>
      <c r="W142" s="27">
        <v>30542.76</v>
      </c>
      <c r="X142" s="27"/>
      <c r="Y142" s="27">
        <v>166050.47000000003</v>
      </c>
      <c r="Z142" s="27"/>
      <c r="AA142" s="27">
        <v>147687</v>
      </c>
      <c r="AB142" s="27"/>
      <c r="AC142" s="27">
        <v>291818.05</v>
      </c>
      <c r="AD142" s="27"/>
      <c r="AE142" s="27">
        <v>-78334.599999999991</v>
      </c>
      <c r="AF142" s="27"/>
      <c r="AG142" s="7">
        <v>361170.45</v>
      </c>
      <c r="AH142" s="27"/>
      <c r="AI142" s="27">
        <v>1347305</v>
      </c>
      <c r="AJ142" s="27"/>
      <c r="AK142" s="27">
        <v>139095</v>
      </c>
      <c r="AL142" s="29"/>
      <c r="AM142" s="27">
        <v>98215.22</v>
      </c>
      <c r="AN142" s="27"/>
      <c r="AO142" s="27">
        <v>-31338.519999999997</v>
      </c>
      <c r="AP142" s="27"/>
      <c r="AQ142" s="27">
        <v>-58883.519999999997</v>
      </c>
      <c r="AR142" s="27"/>
      <c r="AS142" s="27">
        <v>63912</v>
      </c>
      <c r="AT142" s="27"/>
      <c r="AU142" s="27">
        <v>0</v>
      </c>
      <c r="AW142" s="27">
        <v>0</v>
      </c>
      <c r="AX142" s="18"/>
      <c r="AZ142" s="18"/>
    </row>
    <row r="143" spans="1:52" s="3" customFormat="1" ht="14.5" x14ac:dyDescent="0.35">
      <c r="A143" s="5" t="s">
        <v>296</v>
      </c>
      <c r="B143" s="5"/>
      <c r="C143" s="3" t="s">
        <v>297</v>
      </c>
      <c r="D143" s="5"/>
      <c r="E143" s="27">
        <v>859467</v>
      </c>
      <c r="F143" s="29"/>
      <c r="G143" s="27">
        <v>42815.19</v>
      </c>
      <c r="H143" s="27"/>
      <c r="I143" s="27">
        <v>0</v>
      </c>
      <c r="J143" s="27"/>
      <c r="K143" s="27">
        <v>166888.26</v>
      </c>
      <c r="L143" s="27"/>
      <c r="M143" s="27">
        <v>155634.67000000001</v>
      </c>
      <c r="N143" s="27"/>
      <c r="O143" s="27">
        <v>365338.12</v>
      </c>
      <c r="P143" s="27"/>
      <c r="Q143" s="27">
        <v>0</v>
      </c>
      <c r="R143" s="27"/>
      <c r="S143" s="27">
        <v>169274.30000000005</v>
      </c>
      <c r="T143" s="27"/>
      <c r="U143" s="27">
        <v>0</v>
      </c>
      <c r="V143" s="27"/>
      <c r="W143" s="27">
        <v>29221.84</v>
      </c>
      <c r="X143" s="27"/>
      <c r="Y143" s="27">
        <v>198496.14000000004</v>
      </c>
      <c r="Z143" s="27"/>
      <c r="AA143" s="27">
        <v>184488</v>
      </c>
      <c r="AB143" s="27"/>
      <c r="AC143" s="27">
        <v>572754.63</v>
      </c>
      <c r="AD143" s="27"/>
      <c r="AE143" s="27">
        <v>2112.9199999999983</v>
      </c>
      <c r="AF143" s="27"/>
      <c r="AG143" s="7">
        <v>759355.55</v>
      </c>
      <c r="AH143" s="27"/>
      <c r="AI143" s="27">
        <v>1683041</v>
      </c>
      <c r="AJ143" s="27"/>
      <c r="AK143" s="27">
        <v>173756</v>
      </c>
      <c r="AL143" s="29"/>
      <c r="AM143" s="27">
        <v>175250.81</v>
      </c>
      <c r="AN143" s="27"/>
      <c r="AO143" s="27">
        <v>-26919.480000000003</v>
      </c>
      <c r="AP143" s="27"/>
      <c r="AQ143" s="27">
        <v>-61328.480000000003</v>
      </c>
      <c r="AR143" s="27"/>
      <c r="AS143" s="27">
        <v>79839</v>
      </c>
      <c r="AT143" s="27"/>
      <c r="AU143" s="27">
        <v>0</v>
      </c>
      <c r="AW143" s="27">
        <v>0</v>
      </c>
      <c r="AX143" s="18"/>
      <c r="AZ143" s="18"/>
    </row>
    <row r="144" spans="1:52" s="3" customFormat="1" ht="14.5" x14ac:dyDescent="0.35">
      <c r="A144" s="5" t="s">
        <v>298</v>
      </c>
      <c r="B144" s="5"/>
      <c r="C144" s="3" t="s">
        <v>299</v>
      </c>
      <c r="E144" s="27">
        <v>912122</v>
      </c>
      <c r="F144" s="29"/>
      <c r="G144" s="27">
        <v>45438.47</v>
      </c>
      <c r="H144" s="27"/>
      <c r="I144" s="27">
        <v>0</v>
      </c>
      <c r="J144" s="27"/>
      <c r="K144" s="27">
        <v>177112.61</v>
      </c>
      <c r="L144" s="27"/>
      <c r="M144" s="27">
        <v>149816.64000000001</v>
      </c>
      <c r="N144" s="27"/>
      <c r="O144" s="27">
        <v>372367.72</v>
      </c>
      <c r="P144" s="27"/>
      <c r="Q144" s="27">
        <v>0</v>
      </c>
      <c r="R144" s="27"/>
      <c r="S144" s="27">
        <v>179645.02000000002</v>
      </c>
      <c r="T144" s="27"/>
      <c r="U144" s="27">
        <v>0</v>
      </c>
      <c r="V144" s="27"/>
      <c r="W144" s="27">
        <v>41299.86</v>
      </c>
      <c r="X144" s="27"/>
      <c r="Y144" s="27">
        <v>220944.88</v>
      </c>
      <c r="Z144" s="27"/>
      <c r="AA144" s="27">
        <v>195791</v>
      </c>
      <c r="AB144" s="27"/>
      <c r="AC144" s="27">
        <v>906860.98</v>
      </c>
      <c r="AD144" s="27"/>
      <c r="AE144" s="27">
        <v>294.00999999999476</v>
      </c>
      <c r="AF144" s="27"/>
      <c r="AG144" s="7">
        <v>1102945.99</v>
      </c>
      <c r="AH144" s="27"/>
      <c r="AI144" s="27">
        <v>1786152</v>
      </c>
      <c r="AJ144" s="27"/>
      <c r="AK144" s="27">
        <v>184401</v>
      </c>
      <c r="AL144" s="29"/>
      <c r="AM144" s="27">
        <v>148366.01</v>
      </c>
      <c r="AN144" s="27"/>
      <c r="AO144" s="27">
        <v>-22578.120000000003</v>
      </c>
      <c r="AP144" s="27"/>
      <c r="AQ144" s="27">
        <v>-59095.12</v>
      </c>
      <c r="AR144" s="27"/>
      <c r="AS144" s="27">
        <v>84730</v>
      </c>
      <c r="AT144" s="27"/>
      <c r="AU144" s="27">
        <v>0</v>
      </c>
      <c r="AW144" s="27">
        <v>0</v>
      </c>
      <c r="AX144" s="18"/>
      <c r="AZ144" s="18"/>
    </row>
    <row r="145" spans="1:52" s="3" customFormat="1" ht="14.5" x14ac:dyDescent="0.35">
      <c r="A145" s="5" t="s">
        <v>300</v>
      </c>
      <c r="B145" s="5"/>
      <c r="C145" s="3" t="s">
        <v>301</v>
      </c>
      <c r="D145" s="5"/>
      <c r="E145" s="27">
        <v>1346043</v>
      </c>
      <c r="F145" s="29"/>
      <c r="G145" s="27">
        <v>67054.240000000005</v>
      </c>
      <c r="H145" s="27"/>
      <c r="I145" s="27">
        <v>0</v>
      </c>
      <c r="J145" s="27"/>
      <c r="K145" s="27">
        <v>261369.84</v>
      </c>
      <c r="L145" s="27"/>
      <c r="M145" s="27">
        <v>526010.72</v>
      </c>
      <c r="N145" s="27"/>
      <c r="O145" s="27">
        <v>854434.8</v>
      </c>
      <c r="P145" s="27"/>
      <c r="Q145" s="27">
        <v>0</v>
      </c>
      <c r="R145" s="27"/>
      <c r="S145" s="27">
        <v>265107.33999999997</v>
      </c>
      <c r="T145" s="27"/>
      <c r="U145" s="27">
        <v>0</v>
      </c>
      <c r="V145" s="27"/>
      <c r="W145" s="27">
        <v>45604.27</v>
      </c>
      <c r="X145" s="27"/>
      <c r="Y145" s="27">
        <v>310711.61</v>
      </c>
      <c r="Z145" s="27"/>
      <c r="AA145" s="27">
        <v>288934</v>
      </c>
      <c r="AB145" s="27"/>
      <c r="AC145" s="27">
        <v>438357.71</v>
      </c>
      <c r="AD145" s="27"/>
      <c r="AE145" s="27">
        <v>172891.18</v>
      </c>
      <c r="AF145" s="27"/>
      <c r="AG145" s="7">
        <v>900182.8899999999</v>
      </c>
      <c r="AH145" s="27"/>
      <c r="AI145" s="27">
        <v>2635872</v>
      </c>
      <c r="AJ145" s="27"/>
      <c r="AK145" s="27">
        <v>272126</v>
      </c>
      <c r="AL145" s="29"/>
      <c r="AM145" s="27">
        <v>382943.25</v>
      </c>
      <c r="AN145" s="27"/>
      <c r="AO145" s="27">
        <v>44815.609999999986</v>
      </c>
      <c r="AP145" s="27"/>
      <c r="AQ145" s="27">
        <v>-9073.390000000014</v>
      </c>
      <c r="AR145" s="27"/>
      <c r="AS145" s="27">
        <v>125038</v>
      </c>
      <c r="AT145" s="27"/>
      <c r="AU145" s="27">
        <v>0</v>
      </c>
      <c r="AW145" s="27">
        <v>0</v>
      </c>
      <c r="AX145" s="18"/>
      <c r="AZ145" s="18"/>
    </row>
    <row r="146" spans="1:52" s="3" customFormat="1" ht="14.5" x14ac:dyDescent="0.35">
      <c r="A146" s="5" t="s">
        <v>302</v>
      </c>
      <c r="B146" s="5"/>
      <c r="C146" s="3" t="s">
        <v>303</v>
      </c>
      <c r="E146" s="27">
        <v>646441</v>
      </c>
      <c r="F146" s="29"/>
      <c r="G146" s="27">
        <v>32202.91</v>
      </c>
      <c r="H146" s="27"/>
      <c r="I146" s="27">
        <v>0</v>
      </c>
      <c r="J146" s="27"/>
      <c r="K146" s="27">
        <v>125523.72</v>
      </c>
      <c r="L146" s="27"/>
      <c r="M146" s="27">
        <v>127907.55</v>
      </c>
      <c r="N146" s="27"/>
      <c r="O146" s="27">
        <v>285634.18</v>
      </c>
      <c r="P146" s="27"/>
      <c r="Q146" s="27">
        <v>0</v>
      </c>
      <c r="R146" s="27"/>
      <c r="S146" s="27">
        <v>127318.79999999999</v>
      </c>
      <c r="T146" s="27"/>
      <c r="U146" s="27">
        <v>0</v>
      </c>
      <c r="V146" s="27"/>
      <c r="W146" s="27">
        <v>232359.35</v>
      </c>
      <c r="X146" s="27"/>
      <c r="Y146" s="27">
        <v>359678.15</v>
      </c>
      <c r="Z146" s="27"/>
      <c r="AA146" s="27">
        <v>138762</v>
      </c>
      <c r="AB146" s="27"/>
      <c r="AC146" s="27">
        <v>627821.30000000005</v>
      </c>
      <c r="AD146" s="27"/>
      <c r="AE146" s="27">
        <v>28285.279999999999</v>
      </c>
      <c r="AF146" s="27"/>
      <c r="AG146" s="7">
        <v>794868.58000000007</v>
      </c>
      <c r="AH146" s="27"/>
      <c r="AI146" s="27">
        <v>1265886</v>
      </c>
      <c r="AJ146" s="27"/>
      <c r="AK146" s="27">
        <v>130689</v>
      </c>
      <c r="AL146" s="29"/>
      <c r="AM146" s="27">
        <v>134885.44</v>
      </c>
      <c r="AN146" s="27"/>
      <c r="AO146" s="27">
        <v>-121549.12</v>
      </c>
      <c r="AP146" s="27"/>
      <c r="AQ146" s="27">
        <v>-147429.12</v>
      </c>
      <c r="AR146" s="27"/>
      <c r="AS146" s="27">
        <v>60050</v>
      </c>
      <c r="AT146" s="27"/>
      <c r="AU146" s="27">
        <v>0</v>
      </c>
      <c r="AW146" s="27">
        <v>0</v>
      </c>
      <c r="AX146" s="18"/>
      <c r="AZ146" s="18"/>
    </row>
    <row r="147" spans="1:52" s="3" customFormat="1" ht="14.5" x14ac:dyDescent="0.35">
      <c r="A147" s="5" t="s">
        <v>304</v>
      </c>
      <c r="B147" s="5"/>
      <c r="C147" s="3" t="s">
        <v>305</v>
      </c>
      <c r="E147" s="27">
        <v>1387294</v>
      </c>
      <c r="F147" s="29"/>
      <c r="G147" s="27">
        <v>69109.37</v>
      </c>
      <c r="H147" s="27"/>
      <c r="I147" s="27">
        <v>0</v>
      </c>
      <c r="J147" s="27"/>
      <c r="K147" s="27">
        <v>269379.78000000003</v>
      </c>
      <c r="L147" s="27"/>
      <c r="M147" s="27">
        <v>366395.21</v>
      </c>
      <c r="N147" s="27"/>
      <c r="O147" s="27">
        <v>704884.3600000001</v>
      </c>
      <c r="P147" s="27"/>
      <c r="Q147" s="27">
        <v>0</v>
      </c>
      <c r="R147" s="27"/>
      <c r="S147" s="27">
        <v>273231.53000000003</v>
      </c>
      <c r="T147" s="27"/>
      <c r="U147" s="27">
        <v>0</v>
      </c>
      <c r="V147" s="27"/>
      <c r="W147" s="27">
        <v>46988</v>
      </c>
      <c r="X147" s="27"/>
      <c r="Y147" s="27">
        <v>320219.53000000003</v>
      </c>
      <c r="Z147" s="27"/>
      <c r="AA147" s="27">
        <v>297790</v>
      </c>
      <c r="AB147" s="27"/>
      <c r="AC147" s="27">
        <v>462763.94</v>
      </c>
      <c r="AD147" s="27"/>
      <c r="AE147" s="27">
        <v>166307.95000000001</v>
      </c>
      <c r="AF147" s="27"/>
      <c r="AG147" s="7">
        <v>926861.8899999999</v>
      </c>
      <c r="AH147" s="27"/>
      <c r="AI147" s="27">
        <v>2716651</v>
      </c>
      <c r="AJ147" s="27"/>
      <c r="AK147" s="27">
        <v>280466</v>
      </c>
      <c r="AL147" s="29"/>
      <c r="AM147" s="27">
        <v>315066.27</v>
      </c>
      <c r="AN147" s="27"/>
      <c r="AO147" s="27">
        <v>-1865.5299999999988</v>
      </c>
      <c r="AP147" s="27"/>
      <c r="AQ147" s="27">
        <v>-57405.53</v>
      </c>
      <c r="AR147" s="27"/>
      <c r="AS147" s="27">
        <v>128870</v>
      </c>
      <c r="AT147" s="27"/>
      <c r="AU147" s="27">
        <v>0</v>
      </c>
      <c r="AW147" s="27">
        <v>0</v>
      </c>
      <c r="AX147" s="18"/>
      <c r="AZ147" s="18"/>
    </row>
    <row r="148" spans="1:52" s="3" customFormat="1" ht="14.5" x14ac:dyDescent="0.35">
      <c r="A148" s="5" t="s">
        <v>306</v>
      </c>
      <c r="B148" s="5"/>
      <c r="C148" s="3" t="s">
        <v>307</v>
      </c>
      <c r="E148" s="27">
        <v>579338</v>
      </c>
      <c r="F148" s="29"/>
      <c r="G148" s="27">
        <v>28860.639999999999</v>
      </c>
      <c r="H148" s="27"/>
      <c r="I148" s="27">
        <v>0</v>
      </c>
      <c r="J148" s="27"/>
      <c r="K148" s="27">
        <v>112493.87</v>
      </c>
      <c r="L148" s="27"/>
      <c r="M148" s="27">
        <v>236952.94</v>
      </c>
      <c r="N148" s="27"/>
      <c r="O148" s="27">
        <v>378307.45</v>
      </c>
      <c r="P148" s="27"/>
      <c r="Q148" s="27">
        <v>0</v>
      </c>
      <c r="R148" s="27"/>
      <c r="S148" s="27">
        <v>114101.91</v>
      </c>
      <c r="T148" s="27"/>
      <c r="U148" s="27">
        <v>0</v>
      </c>
      <c r="V148" s="27"/>
      <c r="W148" s="27">
        <v>24145.77</v>
      </c>
      <c r="X148" s="27"/>
      <c r="Y148" s="27">
        <v>138247.67999999999</v>
      </c>
      <c r="Z148" s="27"/>
      <c r="AA148" s="27">
        <v>124358</v>
      </c>
      <c r="AB148" s="27"/>
      <c r="AC148" s="27">
        <v>151365.54999999999</v>
      </c>
      <c r="AD148" s="27"/>
      <c r="AE148" s="27">
        <v>67637.539999999994</v>
      </c>
      <c r="AF148" s="27"/>
      <c r="AG148" s="7">
        <v>343361.08999999997</v>
      </c>
      <c r="AH148" s="27"/>
      <c r="AI148" s="27">
        <v>1134482</v>
      </c>
      <c r="AJ148" s="27"/>
      <c r="AK148" s="27">
        <v>117123</v>
      </c>
      <c r="AL148" s="29"/>
      <c r="AM148" s="27">
        <v>143586.53999999998</v>
      </c>
      <c r="AN148" s="27"/>
      <c r="AO148" s="27">
        <v>32925.31</v>
      </c>
      <c r="AP148" s="27"/>
      <c r="AQ148" s="27">
        <v>9731.3099999999977</v>
      </c>
      <c r="AR148" s="27"/>
      <c r="AS148" s="27">
        <v>53817</v>
      </c>
      <c r="AT148" s="27"/>
      <c r="AU148" s="27">
        <v>0</v>
      </c>
      <c r="AW148" s="27">
        <v>0</v>
      </c>
      <c r="AX148" s="18"/>
      <c r="AZ148" s="18"/>
    </row>
    <row r="149" spans="1:52" s="3" customFormat="1" ht="14.5" x14ac:dyDescent="0.35">
      <c r="A149" s="5" t="s">
        <v>308</v>
      </c>
      <c r="B149" s="5"/>
      <c r="C149" s="3" t="s">
        <v>309</v>
      </c>
      <c r="E149" s="27">
        <v>909538</v>
      </c>
      <c r="F149" s="29"/>
      <c r="G149" s="27">
        <v>45309.55</v>
      </c>
      <c r="H149" s="27"/>
      <c r="I149" s="27">
        <v>0</v>
      </c>
      <c r="J149" s="27"/>
      <c r="K149" s="27">
        <v>176610.91</v>
      </c>
      <c r="L149" s="27"/>
      <c r="M149" s="27">
        <v>71149.179999999993</v>
      </c>
      <c r="N149" s="27"/>
      <c r="O149" s="27">
        <v>293069.64</v>
      </c>
      <c r="P149" s="27"/>
      <c r="Q149" s="27">
        <v>0</v>
      </c>
      <c r="R149" s="27"/>
      <c r="S149" s="27">
        <v>179136.09999999998</v>
      </c>
      <c r="T149" s="27"/>
      <c r="U149" s="27">
        <v>0</v>
      </c>
      <c r="V149" s="27"/>
      <c r="W149" s="27">
        <v>30807.5</v>
      </c>
      <c r="X149" s="27"/>
      <c r="Y149" s="27">
        <v>209943.59999999998</v>
      </c>
      <c r="Z149" s="27"/>
      <c r="AA149" s="27">
        <v>195236</v>
      </c>
      <c r="AB149" s="27"/>
      <c r="AC149" s="27">
        <v>802767.5</v>
      </c>
      <c r="AD149" s="27"/>
      <c r="AE149" s="27">
        <v>73084.820000000007</v>
      </c>
      <c r="AF149" s="27"/>
      <c r="AG149" s="7">
        <v>1071088.32</v>
      </c>
      <c r="AH149" s="27"/>
      <c r="AI149" s="27">
        <v>1781092</v>
      </c>
      <c r="AJ149" s="27"/>
      <c r="AK149" s="27">
        <v>183879</v>
      </c>
      <c r="AL149" s="29"/>
      <c r="AM149" s="27">
        <v>159053.82</v>
      </c>
      <c r="AN149" s="27"/>
      <c r="AO149" s="27">
        <v>-62001.57</v>
      </c>
      <c r="AP149" s="27"/>
      <c r="AQ149" s="27">
        <v>-98415.57</v>
      </c>
      <c r="AR149" s="27"/>
      <c r="AS149" s="27">
        <v>84490</v>
      </c>
      <c r="AT149" s="27"/>
      <c r="AU149" s="27">
        <v>0</v>
      </c>
      <c r="AW149" s="27">
        <v>0</v>
      </c>
      <c r="AX149" s="18"/>
      <c r="AZ149" s="18"/>
    </row>
    <row r="150" spans="1:52" s="3" customFormat="1" ht="14.5" x14ac:dyDescent="0.35">
      <c r="A150" s="5" t="s">
        <v>310</v>
      </c>
      <c r="B150" s="5"/>
      <c r="C150" s="3" t="s">
        <v>311</v>
      </c>
      <c r="E150" s="27">
        <v>367931</v>
      </c>
      <c r="F150" s="29"/>
      <c r="G150" s="27">
        <v>18329.2</v>
      </c>
      <c r="H150" s="27"/>
      <c r="I150" s="27">
        <v>0</v>
      </c>
      <c r="J150" s="27"/>
      <c r="K150" s="27">
        <v>71443.62</v>
      </c>
      <c r="L150" s="27"/>
      <c r="M150" s="27">
        <v>54149.14</v>
      </c>
      <c r="N150" s="27"/>
      <c r="O150" s="27">
        <v>143921.96</v>
      </c>
      <c r="P150" s="27"/>
      <c r="Q150" s="27">
        <v>0</v>
      </c>
      <c r="R150" s="27"/>
      <c r="S150" s="27">
        <v>72465.600000000006</v>
      </c>
      <c r="T150" s="27"/>
      <c r="U150" s="27">
        <v>0</v>
      </c>
      <c r="V150" s="27"/>
      <c r="W150" s="27">
        <v>122822.94</v>
      </c>
      <c r="X150" s="27"/>
      <c r="Y150" s="27">
        <v>195288.54</v>
      </c>
      <c r="Z150" s="27"/>
      <c r="AA150" s="27">
        <v>78979</v>
      </c>
      <c r="AB150" s="27"/>
      <c r="AC150" s="27">
        <v>309167.28000000003</v>
      </c>
      <c r="AD150" s="27"/>
      <c r="AE150" s="27">
        <v>10089.840000000004</v>
      </c>
      <c r="AF150" s="27"/>
      <c r="AG150" s="7">
        <v>398236.12000000005</v>
      </c>
      <c r="AH150" s="27"/>
      <c r="AI150" s="27">
        <v>720497</v>
      </c>
      <c r="AJ150" s="27"/>
      <c r="AK150" s="27">
        <v>74384</v>
      </c>
      <c r="AL150" s="29"/>
      <c r="AM150" s="27">
        <v>61263.17</v>
      </c>
      <c r="AN150" s="27"/>
      <c r="AO150" s="27">
        <v>-66038.98000000001</v>
      </c>
      <c r="AP150" s="27"/>
      <c r="AQ150" s="27">
        <v>-80768.98000000001</v>
      </c>
      <c r="AR150" s="27"/>
      <c r="AS150" s="27">
        <v>34178</v>
      </c>
      <c r="AT150" s="27"/>
      <c r="AU150" s="27">
        <v>0</v>
      </c>
      <c r="AW150" s="27">
        <v>0</v>
      </c>
      <c r="AX150" s="18"/>
      <c r="AZ150" s="18"/>
    </row>
    <row r="151" spans="1:52" s="3" customFormat="1" ht="14.5" x14ac:dyDescent="0.35">
      <c r="A151" s="5" t="s">
        <v>312</v>
      </c>
      <c r="B151" s="5"/>
      <c r="C151" s="3" t="s">
        <v>313</v>
      </c>
      <c r="E151" s="27">
        <v>548393</v>
      </c>
      <c r="F151" s="29"/>
      <c r="G151" s="27">
        <v>27319.01</v>
      </c>
      <c r="H151" s="27"/>
      <c r="I151" s="27">
        <v>0</v>
      </c>
      <c r="J151" s="27"/>
      <c r="K151" s="27">
        <v>106484.97</v>
      </c>
      <c r="L151" s="27"/>
      <c r="M151" s="27">
        <v>15608.79</v>
      </c>
      <c r="N151" s="27"/>
      <c r="O151" s="27">
        <v>149412.77000000002</v>
      </c>
      <c r="P151" s="27"/>
      <c r="Q151" s="27">
        <v>0</v>
      </c>
      <c r="R151" s="27"/>
      <c r="S151" s="27">
        <v>108007.55000000002</v>
      </c>
      <c r="T151" s="27"/>
      <c r="U151" s="27">
        <v>0</v>
      </c>
      <c r="V151" s="27"/>
      <c r="W151" s="27">
        <v>29486.59</v>
      </c>
      <c r="X151" s="27"/>
      <c r="Y151" s="27">
        <v>137494.14000000001</v>
      </c>
      <c r="Z151" s="27"/>
      <c r="AA151" s="27">
        <v>117715</v>
      </c>
      <c r="AB151" s="27"/>
      <c r="AC151" s="27">
        <v>250674.98</v>
      </c>
      <c r="AD151" s="27"/>
      <c r="AE151" s="27">
        <v>-8277.57</v>
      </c>
      <c r="AF151" s="27"/>
      <c r="AG151" s="7">
        <v>360112.41</v>
      </c>
      <c r="AH151" s="27"/>
      <c r="AI151" s="27">
        <v>1073884</v>
      </c>
      <c r="AJ151" s="27"/>
      <c r="AK151" s="27">
        <v>110867</v>
      </c>
      <c r="AL151" s="29"/>
      <c r="AM151" s="27">
        <v>77404.600000000006</v>
      </c>
      <c r="AN151" s="27"/>
      <c r="AO151" s="27">
        <v>-47236.7</v>
      </c>
      <c r="AP151" s="27"/>
      <c r="AQ151" s="27">
        <v>-69191.7</v>
      </c>
      <c r="AR151" s="27"/>
      <c r="AS151" s="27">
        <v>50942</v>
      </c>
      <c r="AT151" s="27"/>
      <c r="AU151" s="27">
        <v>0</v>
      </c>
      <c r="AW151" s="27">
        <v>0</v>
      </c>
      <c r="AX151" s="18"/>
      <c r="AZ151" s="18"/>
    </row>
    <row r="152" spans="1:52" s="3" customFormat="1" ht="14.5" x14ac:dyDescent="0.35">
      <c r="A152" s="5" t="s">
        <v>314</v>
      </c>
      <c r="B152" s="5"/>
      <c r="C152" s="3" t="s">
        <v>315</v>
      </c>
      <c r="E152" s="27">
        <v>649471</v>
      </c>
      <c r="F152" s="29"/>
      <c r="G152" s="27">
        <v>32353.7</v>
      </c>
      <c r="H152" s="27"/>
      <c r="I152" s="27">
        <v>0</v>
      </c>
      <c r="J152" s="27"/>
      <c r="K152" s="27">
        <v>126111.93</v>
      </c>
      <c r="L152" s="27"/>
      <c r="M152" s="27">
        <v>131553.72</v>
      </c>
      <c r="N152" s="27"/>
      <c r="O152" s="27">
        <v>290019.34999999998</v>
      </c>
      <c r="P152" s="27"/>
      <c r="Q152" s="27">
        <v>0</v>
      </c>
      <c r="R152" s="27"/>
      <c r="S152" s="27">
        <v>127914.97999999998</v>
      </c>
      <c r="T152" s="27"/>
      <c r="U152" s="27">
        <v>0</v>
      </c>
      <c r="V152" s="27"/>
      <c r="W152" s="27">
        <v>62642.41</v>
      </c>
      <c r="X152" s="27"/>
      <c r="Y152" s="27">
        <v>190557.38999999998</v>
      </c>
      <c r="Z152" s="27"/>
      <c r="AA152" s="27">
        <v>139412</v>
      </c>
      <c r="AB152" s="27"/>
      <c r="AC152" s="27">
        <v>258900.85</v>
      </c>
      <c r="AD152" s="27"/>
      <c r="AE152" s="27">
        <v>133938.41</v>
      </c>
      <c r="AF152" s="27"/>
      <c r="AG152" s="7">
        <v>532251.26</v>
      </c>
      <c r="AH152" s="27"/>
      <c r="AI152" s="27">
        <v>1271818</v>
      </c>
      <c r="AJ152" s="27"/>
      <c r="AK152" s="27">
        <v>131302</v>
      </c>
      <c r="AL152" s="29"/>
      <c r="AM152" s="27">
        <v>195498.91999999998</v>
      </c>
      <c r="AN152" s="27"/>
      <c r="AO152" s="27">
        <v>-65182.8</v>
      </c>
      <c r="AP152" s="27"/>
      <c r="AQ152" s="27">
        <v>-91184.8</v>
      </c>
      <c r="AR152" s="27"/>
      <c r="AS152" s="27">
        <v>60331</v>
      </c>
      <c r="AT152" s="27"/>
      <c r="AU152" s="27">
        <v>0</v>
      </c>
      <c r="AW152" s="27">
        <v>0</v>
      </c>
      <c r="AX152" s="18"/>
      <c r="AZ152" s="18"/>
    </row>
    <row r="153" spans="1:52" s="3" customFormat="1" ht="14.5" x14ac:dyDescent="0.35">
      <c r="A153" s="5" t="s">
        <v>316</v>
      </c>
      <c r="B153" s="5"/>
      <c r="C153" s="3" t="s">
        <v>317</v>
      </c>
      <c r="E153" s="27">
        <v>218044</v>
      </c>
      <c r="F153" s="29"/>
      <c r="G153" s="27">
        <v>10862.46</v>
      </c>
      <c r="H153" s="27"/>
      <c r="I153" s="27">
        <v>0</v>
      </c>
      <c r="J153" s="27"/>
      <c r="K153" s="27">
        <v>42339.1</v>
      </c>
      <c r="L153" s="27"/>
      <c r="M153" s="27">
        <v>61171.83</v>
      </c>
      <c r="N153" s="27"/>
      <c r="O153" s="27">
        <v>114373.39</v>
      </c>
      <c r="P153" s="27"/>
      <c r="Q153" s="27">
        <v>0</v>
      </c>
      <c r="R153" s="27"/>
      <c r="S153" s="27">
        <v>42944.94</v>
      </c>
      <c r="T153" s="27"/>
      <c r="U153" s="27">
        <v>0</v>
      </c>
      <c r="V153" s="27"/>
      <c r="W153" s="27">
        <v>45984.44</v>
      </c>
      <c r="X153" s="27"/>
      <c r="Y153" s="27">
        <v>88929.38</v>
      </c>
      <c r="Z153" s="27"/>
      <c r="AA153" s="27">
        <v>46804</v>
      </c>
      <c r="AB153" s="27"/>
      <c r="AC153" s="27">
        <v>276660.07</v>
      </c>
      <c r="AD153" s="27"/>
      <c r="AE153" s="27">
        <v>48172.729999999996</v>
      </c>
      <c r="AF153" s="27"/>
      <c r="AG153" s="7">
        <v>371636.8</v>
      </c>
      <c r="AH153" s="27"/>
      <c r="AI153" s="27">
        <v>426983</v>
      </c>
      <c r="AJ153" s="27"/>
      <c r="AK153" s="27">
        <v>44081</v>
      </c>
      <c r="AL153" s="29"/>
      <c r="AM153" s="27">
        <v>74321.69</v>
      </c>
      <c r="AN153" s="27"/>
      <c r="AO153" s="27">
        <v>-30201.15</v>
      </c>
      <c r="AP153" s="27"/>
      <c r="AQ153" s="27">
        <v>-38931.15</v>
      </c>
      <c r="AR153" s="27"/>
      <c r="AS153" s="27">
        <v>20255</v>
      </c>
      <c r="AT153" s="27"/>
      <c r="AU153" s="27">
        <v>0</v>
      </c>
      <c r="AW153" s="27">
        <v>0</v>
      </c>
      <c r="AX153" s="18"/>
      <c r="AZ153" s="18"/>
    </row>
    <row r="154" spans="1:52" s="3" customFormat="1" ht="14.5" x14ac:dyDescent="0.35">
      <c r="A154" s="5" t="s">
        <v>318</v>
      </c>
      <c r="B154" s="5"/>
      <c r="C154" s="3" t="s">
        <v>319</v>
      </c>
      <c r="E154" s="27">
        <v>922338</v>
      </c>
      <c r="F154" s="29"/>
      <c r="G154" s="27">
        <v>45947.59</v>
      </c>
      <c r="H154" s="27"/>
      <c r="I154" s="27">
        <v>0</v>
      </c>
      <c r="J154" s="27"/>
      <c r="K154" s="27">
        <v>179096.36</v>
      </c>
      <c r="L154" s="27"/>
      <c r="M154" s="27">
        <v>201598.36</v>
      </c>
      <c r="N154" s="27"/>
      <c r="O154" s="27">
        <v>426642.30999999994</v>
      </c>
      <c r="P154" s="27"/>
      <c r="Q154" s="27">
        <v>0</v>
      </c>
      <c r="R154" s="27"/>
      <c r="S154" s="27">
        <v>181657.20000000007</v>
      </c>
      <c r="T154" s="27"/>
      <c r="U154" s="27">
        <v>0</v>
      </c>
      <c r="V154" s="27"/>
      <c r="W154" s="27">
        <v>31303.4</v>
      </c>
      <c r="X154" s="27"/>
      <c r="Y154" s="27">
        <v>212960.60000000006</v>
      </c>
      <c r="Z154" s="27"/>
      <c r="AA154" s="27">
        <v>197985</v>
      </c>
      <c r="AB154" s="27"/>
      <c r="AC154" s="27">
        <v>399130.58</v>
      </c>
      <c r="AD154" s="27"/>
      <c r="AE154" s="27">
        <v>138869.33000000002</v>
      </c>
      <c r="AF154" s="27"/>
      <c r="AG154" s="7">
        <v>735984.91000000015</v>
      </c>
      <c r="AH154" s="27"/>
      <c r="AI154" s="27">
        <v>1806158</v>
      </c>
      <c r="AJ154" s="27"/>
      <c r="AK154" s="27">
        <v>186467</v>
      </c>
      <c r="AL154" s="29"/>
      <c r="AM154" s="27">
        <v>261518.85</v>
      </c>
      <c r="AN154" s="27"/>
      <c r="AO154" s="27">
        <v>-48295.45</v>
      </c>
      <c r="AP154" s="27"/>
      <c r="AQ154" s="27">
        <v>-85221.45</v>
      </c>
      <c r="AR154" s="27"/>
      <c r="AS154" s="27">
        <v>85679</v>
      </c>
      <c r="AT154" s="27"/>
      <c r="AU154" s="27">
        <v>0</v>
      </c>
      <c r="AW154" s="27">
        <v>0</v>
      </c>
      <c r="AX154" s="18"/>
      <c r="AZ154" s="18"/>
    </row>
    <row r="155" spans="1:52" s="3" customFormat="1" ht="14.5" x14ac:dyDescent="0.35">
      <c r="A155" s="5" t="s">
        <v>320</v>
      </c>
      <c r="B155" s="5"/>
      <c r="C155" s="3" t="s">
        <v>321</v>
      </c>
      <c r="E155" s="27">
        <v>687173</v>
      </c>
      <c r="F155" s="29"/>
      <c r="G155" s="27">
        <v>34231.85</v>
      </c>
      <c r="H155" s="27"/>
      <c r="I155" s="27">
        <v>0</v>
      </c>
      <c r="J155" s="27"/>
      <c r="K155" s="27">
        <v>133432.76</v>
      </c>
      <c r="L155" s="27"/>
      <c r="M155" s="27">
        <v>107426.25</v>
      </c>
      <c r="N155" s="27"/>
      <c r="O155" s="27">
        <v>275090.86</v>
      </c>
      <c r="P155" s="27"/>
      <c r="Q155" s="27">
        <v>0</v>
      </c>
      <c r="R155" s="27"/>
      <c r="S155" s="27">
        <v>135340.51</v>
      </c>
      <c r="T155" s="27"/>
      <c r="U155" s="27">
        <v>0</v>
      </c>
      <c r="V155" s="27"/>
      <c r="W155" s="27">
        <v>23274</v>
      </c>
      <c r="X155" s="27"/>
      <c r="Y155" s="27">
        <v>158614.51</v>
      </c>
      <c r="Z155" s="27"/>
      <c r="AA155" s="27">
        <v>147506</v>
      </c>
      <c r="AB155" s="27"/>
      <c r="AC155" s="27">
        <v>363398.48</v>
      </c>
      <c r="AD155" s="27"/>
      <c r="AE155" s="27">
        <v>70612.58</v>
      </c>
      <c r="AF155" s="27"/>
      <c r="AG155" s="7">
        <v>581517.05999999994</v>
      </c>
      <c r="AH155" s="27"/>
      <c r="AI155" s="27">
        <v>1345648</v>
      </c>
      <c r="AJ155" s="27"/>
      <c r="AK155" s="27">
        <v>138924</v>
      </c>
      <c r="AL155" s="29"/>
      <c r="AM155" s="27">
        <v>141191.08000000002</v>
      </c>
      <c r="AN155" s="27"/>
      <c r="AO155" s="27">
        <v>-30518.41</v>
      </c>
      <c r="AP155" s="27"/>
      <c r="AQ155" s="27">
        <v>-58029.41</v>
      </c>
      <c r="AR155" s="27"/>
      <c r="AS155" s="27">
        <v>63834</v>
      </c>
      <c r="AT155" s="27"/>
      <c r="AU155" s="27">
        <v>0</v>
      </c>
      <c r="AW155" s="27">
        <v>0</v>
      </c>
      <c r="AX155" s="18"/>
      <c r="AZ155" s="18"/>
    </row>
    <row r="156" spans="1:52" s="3" customFormat="1" ht="14.5" x14ac:dyDescent="0.35">
      <c r="A156" s="5" t="s">
        <v>322</v>
      </c>
      <c r="B156" s="5"/>
      <c r="C156" s="3" t="s">
        <v>323</v>
      </c>
      <c r="E156" s="27">
        <v>768754</v>
      </c>
      <c r="F156" s="29"/>
      <c r="G156" s="27">
        <v>38296.25</v>
      </c>
      <c r="H156" s="27"/>
      <c r="I156" s="27">
        <v>0</v>
      </c>
      <c r="J156" s="27"/>
      <c r="K156" s="27">
        <v>149273.88</v>
      </c>
      <c r="L156" s="27"/>
      <c r="M156" s="27">
        <v>190471.29</v>
      </c>
      <c r="N156" s="27"/>
      <c r="O156" s="27">
        <v>378041.42000000004</v>
      </c>
      <c r="P156" s="27"/>
      <c r="Q156" s="27">
        <v>0</v>
      </c>
      <c r="R156" s="27"/>
      <c r="S156" s="27">
        <v>151408.44999999995</v>
      </c>
      <c r="T156" s="27"/>
      <c r="U156" s="27">
        <v>0</v>
      </c>
      <c r="V156" s="27"/>
      <c r="W156" s="27">
        <v>26095.38</v>
      </c>
      <c r="X156" s="27"/>
      <c r="Y156" s="27">
        <v>177503.82999999996</v>
      </c>
      <c r="Z156" s="27"/>
      <c r="AA156" s="27">
        <v>165017</v>
      </c>
      <c r="AB156" s="27"/>
      <c r="AC156" s="27">
        <v>309533.93</v>
      </c>
      <c r="AD156" s="27"/>
      <c r="AE156" s="27">
        <v>46943.39</v>
      </c>
      <c r="AF156" s="27"/>
      <c r="AG156" s="7">
        <v>521494.32</v>
      </c>
      <c r="AH156" s="27"/>
      <c r="AI156" s="27">
        <v>1505403</v>
      </c>
      <c r="AJ156" s="27"/>
      <c r="AK156" s="27">
        <v>155417</v>
      </c>
      <c r="AL156" s="29"/>
      <c r="AM156" s="27">
        <v>183911.6</v>
      </c>
      <c r="AN156" s="27"/>
      <c r="AO156" s="27">
        <v>-12004.340000000004</v>
      </c>
      <c r="AP156" s="27"/>
      <c r="AQ156" s="27">
        <v>-42781.340000000004</v>
      </c>
      <c r="AR156" s="27"/>
      <c r="AS156" s="27">
        <v>71412</v>
      </c>
      <c r="AT156" s="27"/>
      <c r="AU156" s="27">
        <v>0</v>
      </c>
      <c r="AW156" s="27">
        <v>0</v>
      </c>
      <c r="AX156" s="18"/>
      <c r="AZ156" s="18"/>
    </row>
    <row r="157" spans="1:52" s="3" customFormat="1" ht="14.5" x14ac:dyDescent="0.35">
      <c r="A157" s="5" t="s">
        <v>324</v>
      </c>
      <c r="B157" s="5"/>
      <c r="C157" s="3" t="s">
        <v>325</v>
      </c>
      <c r="E157" s="27">
        <v>281510</v>
      </c>
      <c r="F157" s="29"/>
      <c r="G157" s="27">
        <v>14023.38</v>
      </c>
      <c r="H157" s="27"/>
      <c r="I157" s="27">
        <v>0</v>
      </c>
      <c r="J157" s="27"/>
      <c r="K157" s="27">
        <v>54662.54</v>
      </c>
      <c r="L157" s="27"/>
      <c r="M157" s="27">
        <v>73014.75</v>
      </c>
      <c r="N157" s="27"/>
      <c r="O157" s="27">
        <v>141700.66999999998</v>
      </c>
      <c r="P157" s="27"/>
      <c r="Q157" s="27">
        <v>0</v>
      </c>
      <c r="R157" s="27"/>
      <c r="S157" s="27">
        <v>55444.51999999999</v>
      </c>
      <c r="T157" s="27"/>
      <c r="U157" s="27">
        <v>0</v>
      </c>
      <c r="V157" s="27"/>
      <c r="W157" s="27">
        <v>36220</v>
      </c>
      <c r="X157" s="27"/>
      <c r="Y157" s="27">
        <v>91664.51999999999</v>
      </c>
      <c r="Z157" s="27"/>
      <c r="AA157" s="27">
        <v>60427</v>
      </c>
      <c r="AB157" s="27"/>
      <c r="AC157" s="27">
        <v>83545.070000000007</v>
      </c>
      <c r="AD157" s="27"/>
      <c r="AE157" s="27">
        <v>3087.2400000000016</v>
      </c>
      <c r="AF157" s="27"/>
      <c r="AG157" s="7">
        <v>147059.31</v>
      </c>
      <c r="AH157" s="27"/>
      <c r="AI157" s="27">
        <v>551263</v>
      </c>
      <c r="AJ157" s="27"/>
      <c r="AK157" s="27">
        <v>56912</v>
      </c>
      <c r="AL157" s="29"/>
      <c r="AM157" s="27">
        <v>31241.91</v>
      </c>
      <c r="AN157" s="27"/>
      <c r="AO157" s="27">
        <v>1956.9199999999983</v>
      </c>
      <c r="AP157" s="27"/>
      <c r="AQ157" s="27">
        <v>-9313.0800000000017</v>
      </c>
      <c r="AR157" s="27"/>
      <c r="AS157" s="27">
        <v>26150</v>
      </c>
      <c r="AT157" s="27"/>
      <c r="AU157" s="27">
        <v>0</v>
      </c>
      <c r="AW157" s="27">
        <v>0</v>
      </c>
      <c r="AX157" s="18"/>
      <c r="AZ157" s="18"/>
    </row>
    <row r="158" spans="1:52" s="3" customFormat="1" ht="14.5" x14ac:dyDescent="0.35">
      <c r="A158" s="5" t="s">
        <v>326</v>
      </c>
      <c r="B158" s="5"/>
      <c r="C158" s="3" t="s">
        <v>327</v>
      </c>
      <c r="E158" s="27">
        <v>604270</v>
      </c>
      <c r="F158" s="29"/>
      <c r="G158" s="27">
        <v>30102.880000000001</v>
      </c>
      <c r="H158" s="27"/>
      <c r="I158" s="27">
        <v>0</v>
      </c>
      <c r="J158" s="27"/>
      <c r="K158" s="27">
        <v>117335.02</v>
      </c>
      <c r="L158" s="27"/>
      <c r="M158" s="27">
        <v>106879.75</v>
      </c>
      <c r="N158" s="27"/>
      <c r="O158" s="27">
        <v>254317.65</v>
      </c>
      <c r="P158" s="27"/>
      <c r="Q158" s="27">
        <v>0</v>
      </c>
      <c r="R158" s="27"/>
      <c r="S158" s="27">
        <v>119012.20000000001</v>
      </c>
      <c r="T158" s="27"/>
      <c r="U158" s="27">
        <v>0</v>
      </c>
      <c r="V158" s="27"/>
      <c r="W158" s="27">
        <v>20467</v>
      </c>
      <c r="X158" s="27"/>
      <c r="Y158" s="27">
        <v>139479.20000000001</v>
      </c>
      <c r="Z158" s="27"/>
      <c r="AA158" s="27">
        <v>129709</v>
      </c>
      <c r="AB158" s="27"/>
      <c r="AC158" s="27">
        <v>187502.57</v>
      </c>
      <c r="AD158" s="27"/>
      <c r="AE158" s="27">
        <v>47176.130000000005</v>
      </c>
      <c r="AF158" s="27"/>
      <c r="AG158" s="7">
        <v>364387.7</v>
      </c>
      <c r="AH158" s="27"/>
      <c r="AI158" s="27">
        <v>1183305</v>
      </c>
      <c r="AJ158" s="27"/>
      <c r="AK158" s="27">
        <v>122164</v>
      </c>
      <c r="AL158" s="29"/>
      <c r="AM158" s="27">
        <v>133320.79999999999</v>
      </c>
      <c r="AN158" s="27"/>
      <c r="AO158" s="27">
        <v>-25211.519999999997</v>
      </c>
      <c r="AP158" s="27"/>
      <c r="AQ158" s="27">
        <v>-49403.519999999997</v>
      </c>
      <c r="AR158" s="27"/>
      <c r="AS158" s="27">
        <v>56133</v>
      </c>
      <c r="AT158" s="27"/>
      <c r="AU158" s="27">
        <v>0</v>
      </c>
      <c r="AW158" s="27">
        <v>0</v>
      </c>
      <c r="AX158" s="18"/>
      <c r="AZ158" s="18"/>
    </row>
    <row r="159" spans="1:52" s="3" customFormat="1" ht="14.5" x14ac:dyDescent="0.35">
      <c r="A159" s="5" t="s">
        <v>328</v>
      </c>
      <c r="B159" s="5"/>
      <c r="C159" s="3" t="s">
        <v>329</v>
      </c>
      <c r="E159" s="27">
        <v>1187870</v>
      </c>
      <c r="F159" s="29"/>
      <c r="G159" s="27">
        <v>59175.51</v>
      </c>
      <c r="H159" s="27"/>
      <c r="I159" s="27">
        <v>0</v>
      </c>
      <c r="J159" s="27"/>
      <c r="K159" s="27">
        <v>230656.4</v>
      </c>
      <c r="L159" s="27"/>
      <c r="M159" s="27">
        <v>295494.56</v>
      </c>
      <c r="N159" s="27"/>
      <c r="O159" s="27">
        <v>585326.47</v>
      </c>
      <c r="P159" s="27"/>
      <c r="Q159" s="27">
        <v>0</v>
      </c>
      <c r="R159" s="27"/>
      <c r="S159" s="27">
        <v>233954</v>
      </c>
      <c r="T159" s="27"/>
      <c r="U159" s="27">
        <v>0</v>
      </c>
      <c r="V159" s="27"/>
      <c r="W159" s="27">
        <v>99792.92</v>
      </c>
      <c r="X159" s="27"/>
      <c r="Y159" s="27">
        <v>333746.92</v>
      </c>
      <c r="Z159" s="27"/>
      <c r="AA159" s="27">
        <v>254982</v>
      </c>
      <c r="AB159" s="27"/>
      <c r="AC159" s="27">
        <v>460303.69</v>
      </c>
      <c r="AD159" s="27"/>
      <c r="AE159" s="27">
        <v>167469.95000000001</v>
      </c>
      <c r="AF159" s="27"/>
      <c r="AG159" s="7">
        <v>882755.6399999999</v>
      </c>
      <c r="AH159" s="27"/>
      <c r="AI159" s="27">
        <v>2326132</v>
      </c>
      <c r="AJ159" s="27"/>
      <c r="AK159" s="27">
        <v>240149</v>
      </c>
      <c r="AL159" s="29"/>
      <c r="AM159" s="27">
        <v>417376.25</v>
      </c>
      <c r="AN159" s="27"/>
      <c r="AO159" s="27">
        <v>-114292.31</v>
      </c>
      <c r="AP159" s="27"/>
      <c r="AQ159" s="27">
        <v>-161849.31</v>
      </c>
      <c r="AR159" s="27"/>
      <c r="AS159" s="27">
        <v>110345</v>
      </c>
      <c r="AT159" s="27"/>
      <c r="AU159" s="27">
        <v>0</v>
      </c>
      <c r="AW159" s="27">
        <v>0</v>
      </c>
      <c r="AX159" s="18"/>
      <c r="AZ159" s="18"/>
    </row>
    <row r="160" spans="1:52" s="3" customFormat="1" ht="14.5" x14ac:dyDescent="0.35">
      <c r="A160" s="5" t="s">
        <v>330</v>
      </c>
      <c r="B160" s="5"/>
      <c r="C160" s="3" t="s">
        <v>331</v>
      </c>
      <c r="E160" s="27">
        <v>1073131</v>
      </c>
      <c r="F160" s="29"/>
      <c r="G160" s="27">
        <v>53459.16</v>
      </c>
      <c r="H160" s="27"/>
      <c r="I160" s="27">
        <v>0</v>
      </c>
      <c r="J160" s="27"/>
      <c r="K160" s="27">
        <v>208376.76</v>
      </c>
      <c r="L160" s="27"/>
      <c r="M160" s="27">
        <v>234569.63</v>
      </c>
      <c r="N160" s="27"/>
      <c r="O160" s="27">
        <v>496405.55000000005</v>
      </c>
      <c r="P160" s="27"/>
      <c r="Q160" s="27">
        <v>0</v>
      </c>
      <c r="R160" s="27"/>
      <c r="S160" s="27">
        <v>211355.80999999994</v>
      </c>
      <c r="T160" s="27"/>
      <c r="U160" s="27">
        <v>0</v>
      </c>
      <c r="V160" s="27"/>
      <c r="W160" s="27">
        <v>36347</v>
      </c>
      <c r="X160" s="27"/>
      <c r="Y160" s="27">
        <v>247702.80999999994</v>
      </c>
      <c r="Z160" s="27"/>
      <c r="AA160" s="27">
        <v>230353</v>
      </c>
      <c r="AB160" s="27"/>
      <c r="AC160" s="27">
        <v>378458.99</v>
      </c>
      <c r="AD160" s="27"/>
      <c r="AE160" s="27">
        <v>99745.01</v>
      </c>
      <c r="AF160" s="27"/>
      <c r="AG160" s="7">
        <v>708557</v>
      </c>
      <c r="AH160" s="27"/>
      <c r="AI160" s="27">
        <v>2101446</v>
      </c>
      <c r="AJ160" s="27"/>
      <c r="AK160" s="27">
        <v>216952</v>
      </c>
      <c r="AL160" s="29"/>
      <c r="AM160" s="27">
        <v>248785.84</v>
      </c>
      <c r="AN160" s="27"/>
      <c r="AO160" s="27">
        <v>-28403.61</v>
      </c>
      <c r="AP160" s="27"/>
      <c r="AQ160" s="27">
        <v>-71366.61</v>
      </c>
      <c r="AR160" s="27"/>
      <c r="AS160" s="27">
        <v>99687</v>
      </c>
      <c r="AT160" s="27"/>
      <c r="AU160" s="27">
        <v>0</v>
      </c>
      <c r="AW160" s="27">
        <v>0</v>
      </c>
      <c r="AX160" s="18"/>
      <c r="AZ160" s="18"/>
    </row>
    <row r="161" spans="1:52" s="3" customFormat="1" ht="14.5" x14ac:dyDescent="0.35">
      <c r="A161" s="5" t="s">
        <v>332</v>
      </c>
      <c r="B161" s="5"/>
      <c r="C161" s="3" t="s">
        <v>333</v>
      </c>
      <c r="E161" s="27">
        <v>165048</v>
      </c>
      <c r="F161" s="29"/>
      <c r="G161" s="27">
        <v>8221.74</v>
      </c>
      <c r="H161" s="27"/>
      <c r="I161" s="27">
        <v>0</v>
      </c>
      <c r="J161" s="27"/>
      <c r="K161" s="27">
        <v>32048.42</v>
      </c>
      <c r="L161" s="27"/>
      <c r="M161" s="27">
        <v>54571.99</v>
      </c>
      <c r="N161" s="27"/>
      <c r="O161" s="27">
        <v>94842.15</v>
      </c>
      <c r="P161" s="27"/>
      <c r="Q161" s="27">
        <v>0</v>
      </c>
      <c r="R161" s="27"/>
      <c r="S161" s="27">
        <v>32507.049999999988</v>
      </c>
      <c r="T161" s="27"/>
      <c r="U161" s="27">
        <v>0</v>
      </c>
      <c r="V161" s="27"/>
      <c r="W161" s="27">
        <v>41856.67</v>
      </c>
      <c r="X161" s="27"/>
      <c r="Y161" s="27">
        <v>74363.719999999987</v>
      </c>
      <c r="Z161" s="27"/>
      <c r="AA161" s="27">
        <v>35428</v>
      </c>
      <c r="AB161" s="27"/>
      <c r="AC161" s="27">
        <v>76481.91</v>
      </c>
      <c r="AD161" s="27"/>
      <c r="AE161" s="27">
        <v>29455.1</v>
      </c>
      <c r="AF161" s="27"/>
      <c r="AG161" s="7">
        <v>141365.01</v>
      </c>
      <c r="AH161" s="27"/>
      <c r="AI161" s="27">
        <v>323203</v>
      </c>
      <c r="AJ161" s="27"/>
      <c r="AK161" s="27">
        <v>33367</v>
      </c>
      <c r="AL161" s="29"/>
      <c r="AM161" s="27">
        <v>62176.77</v>
      </c>
      <c r="AN161" s="27"/>
      <c r="AO161" s="27">
        <v>-25210.22</v>
      </c>
      <c r="AP161" s="27"/>
      <c r="AQ161" s="27">
        <v>-31818.22</v>
      </c>
      <c r="AR161" s="27"/>
      <c r="AS161" s="27">
        <v>15332</v>
      </c>
      <c r="AT161" s="27"/>
      <c r="AU161" s="27">
        <v>0</v>
      </c>
      <c r="AW161" s="27">
        <v>0</v>
      </c>
      <c r="AX161" s="18"/>
      <c r="AZ161" s="18"/>
    </row>
    <row r="162" spans="1:52" s="3" customFormat="1" ht="14.5" x14ac:dyDescent="0.35">
      <c r="A162" s="5" t="s">
        <v>334</v>
      </c>
      <c r="B162" s="5"/>
      <c r="C162" s="3" t="s">
        <v>335</v>
      </c>
      <c r="E162" s="27">
        <v>271546</v>
      </c>
      <c r="F162" s="29"/>
      <c r="G162" s="27">
        <v>13527.32</v>
      </c>
      <c r="H162" s="27"/>
      <c r="I162" s="27">
        <v>0</v>
      </c>
      <c r="J162" s="27"/>
      <c r="K162" s="27">
        <v>52727.81</v>
      </c>
      <c r="L162" s="27"/>
      <c r="M162" s="27">
        <v>86836.24</v>
      </c>
      <c r="N162" s="27"/>
      <c r="O162" s="27">
        <v>153091.37</v>
      </c>
      <c r="P162" s="27"/>
      <c r="Q162" s="27">
        <v>0</v>
      </c>
      <c r="R162" s="27"/>
      <c r="S162" s="27">
        <v>53481.850000000006</v>
      </c>
      <c r="T162" s="27"/>
      <c r="U162" s="27">
        <v>0</v>
      </c>
      <c r="V162" s="27"/>
      <c r="W162" s="27">
        <v>9196</v>
      </c>
      <c r="X162" s="27"/>
      <c r="Y162" s="27">
        <v>62677.850000000006</v>
      </c>
      <c r="Z162" s="27"/>
      <c r="AA162" s="27">
        <v>58289</v>
      </c>
      <c r="AB162" s="27"/>
      <c r="AC162" s="27">
        <v>70853.149999999994</v>
      </c>
      <c r="AD162" s="27"/>
      <c r="AE162" s="27">
        <v>36147.360000000001</v>
      </c>
      <c r="AF162" s="27"/>
      <c r="AG162" s="7">
        <v>165289.51</v>
      </c>
      <c r="AH162" s="27"/>
      <c r="AI162" s="27">
        <v>531751</v>
      </c>
      <c r="AJ162" s="27"/>
      <c r="AK162" s="27">
        <v>54898</v>
      </c>
      <c r="AL162" s="29"/>
      <c r="AM162" s="27">
        <v>70810.03</v>
      </c>
      <c r="AN162" s="27"/>
      <c r="AO162" s="27">
        <v>2625.1100000000006</v>
      </c>
      <c r="AP162" s="27"/>
      <c r="AQ162" s="27">
        <v>-8245.89</v>
      </c>
      <c r="AR162" s="27"/>
      <c r="AS162" s="27">
        <v>25225</v>
      </c>
      <c r="AT162" s="27"/>
      <c r="AU162" s="27">
        <v>0</v>
      </c>
      <c r="AW162" s="27">
        <v>0</v>
      </c>
      <c r="AX162" s="18"/>
      <c r="AZ162" s="18"/>
    </row>
    <row r="163" spans="1:52" s="3" customFormat="1" ht="14.5" x14ac:dyDescent="0.35">
      <c r="A163" s="5" t="s">
        <v>336</v>
      </c>
      <c r="B163" s="5"/>
      <c r="C163" s="3" t="s">
        <v>337</v>
      </c>
      <c r="E163" s="27">
        <v>0</v>
      </c>
      <c r="F163" s="29"/>
      <c r="G163" s="27">
        <v>0</v>
      </c>
      <c r="H163" s="27"/>
      <c r="I163" s="27">
        <v>0</v>
      </c>
      <c r="J163" s="27"/>
      <c r="K163" s="27">
        <v>0</v>
      </c>
      <c r="L163" s="27"/>
      <c r="M163" s="27">
        <v>0</v>
      </c>
      <c r="N163" s="27"/>
      <c r="O163" s="27">
        <v>0</v>
      </c>
      <c r="P163" s="27"/>
      <c r="Q163" s="27">
        <v>0</v>
      </c>
      <c r="R163" s="27"/>
      <c r="S163" s="27">
        <v>0</v>
      </c>
      <c r="T163" s="27"/>
      <c r="U163" s="27">
        <v>0</v>
      </c>
      <c r="V163" s="27"/>
      <c r="W163" s="27">
        <v>0</v>
      </c>
      <c r="X163" s="27"/>
      <c r="Y163" s="27">
        <v>0</v>
      </c>
      <c r="Z163" s="27"/>
      <c r="AA163" s="27">
        <v>0</v>
      </c>
      <c r="AB163" s="27"/>
      <c r="AC163" s="27">
        <v>0</v>
      </c>
      <c r="AD163" s="27"/>
      <c r="AE163" s="27">
        <v>0</v>
      </c>
      <c r="AF163" s="27"/>
      <c r="AG163" s="7">
        <v>0</v>
      </c>
      <c r="AH163" s="27"/>
      <c r="AI163" s="27">
        <v>0</v>
      </c>
      <c r="AJ163" s="27"/>
      <c r="AK163" s="27">
        <v>0</v>
      </c>
      <c r="AL163" s="29"/>
      <c r="AM163" s="27">
        <v>0</v>
      </c>
      <c r="AN163" s="27"/>
      <c r="AO163" s="27">
        <v>0</v>
      </c>
      <c r="AP163" s="27"/>
      <c r="AQ163" s="27">
        <v>0</v>
      </c>
      <c r="AR163" s="27"/>
      <c r="AS163" s="27">
        <v>0</v>
      </c>
      <c r="AT163" s="27"/>
      <c r="AU163" s="27">
        <v>0</v>
      </c>
      <c r="AW163" s="27">
        <v>0</v>
      </c>
      <c r="AX163" s="18"/>
      <c r="AZ163" s="18"/>
    </row>
    <row r="164" spans="1:52" s="3" customFormat="1" ht="14.5" x14ac:dyDescent="0.35">
      <c r="A164" s="5" t="s">
        <v>338</v>
      </c>
      <c r="B164" s="5"/>
      <c r="C164" s="3" t="s">
        <v>339</v>
      </c>
      <c r="E164" s="27">
        <v>0</v>
      </c>
      <c r="F164" s="29"/>
      <c r="G164" s="27">
        <v>0</v>
      </c>
      <c r="H164" s="27"/>
      <c r="I164" s="27">
        <v>0</v>
      </c>
      <c r="J164" s="27"/>
      <c r="K164" s="27">
        <v>0</v>
      </c>
      <c r="L164" s="27"/>
      <c r="M164" s="27">
        <v>0</v>
      </c>
      <c r="N164" s="27"/>
      <c r="O164" s="27">
        <v>0</v>
      </c>
      <c r="P164" s="27"/>
      <c r="Q164" s="27">
        <v>0</v>
      </c>
      <c r="R164" s="27"/>
      <c r="S164" s="27">
        <v>0</v>
      </c>
      <c r="T164" s="27"/>
      <c r="U164" s="27">
        <v>0</v>
      </c>
      <c r="V164" s="27"/>
      <c r="W164" s="27">
        <v>0</v>
      </c>
      <c r="X164" s="27"/>
      <c r="Y164" s="27">
        <v>0</v>
      </c>
      <c r="Z164" s="27"/>
      <c r="AA164" s="27">
        <v>0</v>
      </c>
      <c r="AB164" s="27"/>
      <c r="AC164" s="27">
        <v>230.4</v>
      </c>
      <c r="AD164" s="27"/>
      <c r="AE164" s="27">
        <v>0</v>
      </c>
      <c r="AF164" s="27"/>
      <c r="AG164" s="7">
        <v>230.4</v>
      </c>
      <c r="AH164" s="27"/>
      <c r="AI164" s="27">
        <v>0</v>
      </c>
      <c r="AJ164" s="27"/>
      <c r="AK164" s="27">
        <v>0</v>
      </c>
      <c r="AL164" s="29"/>
      <c r="AM164" s="27">
        <v>0</v>
      </c>
      <c r="AN164" s="27"/>
      <c r="AO164" s="27">
        <v>0</v>
      </c>
      <c r="AP164" s="27"/>
      <c r="AQ164" s="27">
        <v>0</v>
      </c>
      <c r="AR164" s="27"/>
      <c r="AS164" s="27">
        <v>0</v>
      </c>
      <c r="AT164" s="27"/>
      <c r="AU164" s="27">
        <v>0</v>
      </c>
      <c r="AW164" s="27">
        <v>0</v>
      </c>
      <c r="AX164" s="18"/>
      <c r="AZ164" s="18"/>
    </row>
    <row r="165" spans="1:52" s="3" customFormat="1" ht="14.5" x14ac:dyDescent="0.35">
      <c r="A165" s="5" t="s">
        <v>340</v>
      </c>
      <c r="B165" s="5"/>
      <c r="C165" s="3" t="s">
        <v>341</v>
      </c>
      <c r="E165" s="27">
        <v>0</v>
      </c>
      <c r="F165" s="29"/>
      <c r="G165" s="27">
        <v>0</v>
      </c>
      <c r="H165" s="27"/>
      <c r="I165" s="27">
        <v>0</v>
      </c>
      <c r="J165" s="27"/>
      <c r="K165" s="27">
        <v>0</v>
      </c>
      <c r="L165" s="27"/>
      <c r="M165" s="27">
        <v>0</v>
      </c>
      <c r="N165" s="27"/>
      <c r="O165" s="27">
        <v>0</v>
      </c>
      <c r="P165" s="27"/>
      <c r="Q165" s="27">
        <v>0</v>
      </c>
      <c r="R165" s="27"/>
      <c r="S165" s="27">
        <v>0</v>
      </c>
      <c r="T165" s="27"/>
      <c r="U165" s="27">
        <v>0</v>
      </c>
      <c r="V165" s="27"/>
      <c r="W165" s="27">
        <v>0</v>
      </c>
      <c r="X165" s="27"/>
      <c r="Y165" s="27">
        <v>0</v>
      </c>
      <c r="Z165" s="27"/>
      <c r="AA165" s="27">
        <v>0</v>
      </c>
      <c r="AB165" s="27"/>
      <c r="AC165" s="27">
        <v>0</v>
      </c>
      <c r="AD165" s="27"/>
      <c r="AE165" s="27">
        <v>0</v>
      </c>
      <c r="AF165" s="27"/>
      <c r="AG165" s="7">
        <v>0</v>
      </c>
      <c r="AH165" s="27"/>
      <c r="AI165" s="27">
        <v>0</v>
      </c>
      <c r="AJ165" s="27"/>
      <c r="AK165" s="27">
        <v>0</v>
      </c>
      <c r="AL165" s="29"/>
      <c r="AM165" s="27">
        <v>0</v>
      </c>
      <c r="AN165" s="27"/>
      <c r="AO165" s="27">
        <v>0</v>
      </c>
      <c r="AP165" s="27"/>
      <c r="AQ165" s="27">
        <v>0</v>
      </c>
      <c r="AR165" s="27"/>
      <c r="AS165" s="27">
        <v>0</v>
      </c>
      <c r="AT165" s="27"/>
      <c r="AU165" s="27">
        <v>0</v>
      </c>
      <c r="AW165" s="27">
        <v>0</v>
      </c>
      <c r="AX165" s="18"/>
      <c r="AZ165" s="18"/>
    </row>
    <row r="166" spans="1:52" s="3" customFormat="1" ht="14.5" x14ac:dyDescent="0.35">
      <c r="A166" s="5" t="s">
        <v>342</v>
      </c>
      <c r="B166" s="5"/>
      <c r="C166" s="3" t="s">
        <v>343</v>
      </c>
      <c r="E166" s="27">
        <v>0</v>
      </c>
      <c r="F166" s="29"/>
      <c r="G166" s="27">
        <v>0</v>
      </c>
      <c r="H166" s="27"/>
      <c r="I166" s="27">
        <v>0</v>
      </c>
      <c r="J166" s="27"/>
      <c r="K166" s="27">
        <v>0</v>
      </c>
      <c r="L166" s="27"/>
      <c r="M166" s="27">
        <v>0</v>
      </c>
      <c r="N166" s="27"/>
      <c r="O166" s="27">
        <v>0</v>
      </c>
      <c r="P166" s="27"/>
      <c r="Q166" s="27">
        <v>0</v>
      </c>
      <c r="R166" s="27"/>
      <c r="S166" s="27">
        <v>0</v>
      </c>
      <c r="T166" s="27"/>
      <c r="U166" s="27">
        <v>0</v>
      </c>
      <c r="V166" s="27"/>
      <c r="W166" s="27">
        <v>0</v>
      </c>
      <c r="X166" s="27"/>
      <c r="Y166" s="27">
        <v>0</v>
      </c>
      <c r="Z166" s="27"/>
      <c r="AA166" s="27">
        <v>0</v>
      </c>
      <c r="AB166" s="27"/>
      <c r="AC166" s="27">
        <v>13852.82</v>
      </c>
      <c r="AD166" s="27"/>
      <c r="AE166" s="27">
        <v>0</v>
      </c>
      <c r="AF166" s="27"/>
      <c r="AG166" s="7">
        <v>13852.82</v>
      </c>
      <c r="AH166" s="27"/>
      <c r="AI166" s="27">
        <v>0</v>
      </c>
      <c r="AJ166" s="27"/>
      <c r="AK166" s="27">
        <v>0</v>
      </c>
      <c r="AL166" s="29"/>
      <c r="AM166" s="27">
        <v>0</v>
      </c>
      <c r="AN166" s="27"/>
      <c r="AO166" s="27">
        <v>0</v>
      </c>
      <c r="AP166" s="27"/>
      <c r="AQ166" s="27">
        <v>0</v>
      </c>
      <c r="AR166" s="27"/>
      <c r="AS166" s="27">
        <v>0</v>
      </c>
      <c r="AT166" s="27"/>
      <c r="AU166" s="27">
        <v>0</v>
      </c>
      <c r="AW166" s="27">
        <v>0</v>
      </c>
      <c r="AX166" s="18"/>
      <c r="AZ166" s="18"/>
    </row>
    <row r="167" spans="1:52" s="3" customFormat="1" ht="14.5" x14ac:dyDescent="0.35">
      <c r="A167" s="5" t="s">
        <v>344</v>
      </c>
      <c r="B167" s="5"/>
      <c r="C167" s="3" t="s">
        <v>345</v>
      </c>
      <c r="E167" s="27">
        <v>0</v>
      </c>
      <c r="F167" s="29"/>
      <c r="G167" s="27">
        <v>0</v>
      </c>
      <c r="H167" s="27"/>
      <c r="I167" s="27">
        <v>0</v>
      </c>
      <c r="J167" s="27"/>
      <c r="K167" s="27">
        <v>0</v>
      </c>
      <c r="L167" s="27"/>
      <c r="M167" s="27">
        <v>0</v>
      </c>
      <c r="N167" s="27"/>
      <c r="O167" s="27">
        <v>0</v>
      </c>
      <c r="P167" s="27"/>
      <c r="Q167" s="27">
        <v>0</v>
      </c>
      <c r="R167" s="27"/>
      <c r="S167" s="27">
        <v>0</v>
      </c>
      <c r="T167" s="27"/>
      <c r="U167" s="27">
        <v>0</v>
      </c>
      <c r="V167" s="27"/>
      <c r="W167" s="27">
        <v>0</v>
      </c>
      <c r="X167" s="27"/>
      <c r="Y167" s="27">
        <v>0</v>
      </c>
      <c r="Z167" s="27"/>
      <c r="AA167" s="27">
        <v>0</v>
      </c>
      <c r="AB167" s="27"/>
      <c r="AC167" s="27">
        <v>11389.7</v>
      </c>
      <c r="AD167" s="27"/>
      <c r="AE167" s="27">
        <v>0</v>
      </c>
      <c r="AF167" s="27"/>
      <c r="AG167" s="7">
        <v>11389.7</v>
      </c>
      <c r="AH167" s="27"/>
      <c r="AI167" s="27">
        <v>0</v>
      </c>
      <c r="AJ167" s="27"/>
      <c r="AK167" s="27">
        <v>0</v>
      </c>
      <c r="AL167" s="29"/>
      <c r="AM167" s="27">
        <v>0</v>
      </c>
      <c r="AN167" s="27"/>
      <c r="AO167" s="27">
        <v>0</v>
      </c>
      <c r="AP167" s="27"/>
      <c r="AQ167" s="27">
        <v>0</v>
      </c>
      <c r="AR167" s="27"/>
      <c r="AS167" s="27">
        <v>0</v>
      </c>
      <c r="AT167" s="27"/>
      <c r="AU167" s="27">
        <v>0</v>
      </c>
      <c r="AW167" s="27">
        <v>0</v>
      </c>
      <c r="AX167" s="18"/>
      <c r="AZ167" s="18"/>
    </row>
    <row r="168" spans="1:52" s="3" customFormat="1" ht="14.5" x14ac:dyDescent="0.35">
      <c r="A168" s="5" t="s">
        <v>346</v>
      </c>
      <c r="B168" s="5"/>
      <c r="C168" s="3" t="s">
        <v>347</v>
      </c>
      <c r="E168" s="27">
        <v>234987</v>
      </c>
      <c r="F168" s="29"/>
      <c r="G168" s="27">
        <v>11705.99</v>
      </c>
      <c r="H168" s="27"/>
      <c r="I168" s="27">
        <v>0</v>
      </c>
      <c r="J168" s="27"/>
      <c r="K168" s="27">
        <v>45629</v>
      </c>
      <c r="L168" s="27"/>
      <c r="M168" s="27">
        <v>0</v>
      </c>
      <c r="N168" s="27"/>
      <c r="O168" s="27">
        <v>57334.99</v>
      </c>
      <c r="P168" s="27"/>
      <c r="Q168" s="27">
        <v>0</v>
      </c>
      <c r="R168" s="27"/>
      <c r="S168" s="27">
        <v>46281.389999999985</v>
      </c>
      <c r="T168" s="27"/>
      <c r="U168" s="27">
        <v>0</v>
      </c>
      <c r="V168" s="27"/>
      <c r="W168" s="27">
        <v>57000.7</v>
      </c>
      <c r="X168" s="27"/>
      <c r="Y168" s="27">
        <v>103282.08999999998</v>
      </c>
      <c r="Z168" s="27"/>
      <c r="AA168" s="27">
        <v>50440</v>
      </c>
      <c r="AB168" s="27"/>
      <c r="AC168" s="27">
        <v>118095.84</v>
      </c>
      <c r="AD168" s="27"/>
      <c r="AE168" s="27">
        <v>-4879.8899999999994</v>
      </c>
      <c r="AF168" s="27"/>
      <c r="AG168" s="7">
        <v>163655.95000000001</v>
      </c>
      <c r="AH168" s="27"/>
      <c r="AI168" s="27">
        <v>460161</v>
      </c>
      <c r="AJ168" s="27"/>
      <c r="AK168" s="27">
        <v>47507</v>
      </c>
      <c r="AL168" s="29"/>
      <c r="AM168" s="27">
        <v>-13466.529999999999</v>
      </c>
      <c r="AN168" s="27"/>
      <c r="AO168" s="27">
        <v>-22450.59</v>
      </c>
      <c r="AP168" s="27"/>
      <c r="AQ168" s="27">
        <v>-31858.59</v>
      </c>
      <c r="AR168" s="27"/>
      <c r="AS168" s="27">
        <v>21829</v>
      </c>
      <c r="AT168" s="27"/>
      <c r="AU168" s="27">
        <v>0</v>
      </c>
      <c r="AW168" s="27">
        <v>0</v>
      </c>
      <c r="AX168" s="18"/>
      <c r="AZ168" s="18"/>
    </row>
    <row r="169" spans="1:52" s="3" customFormat="1" ht="14.5" x14ac:dyDescent="0.35">
      <c r="A169" s="5" t="s">
        <v>348</v>
      </c>
      <c r="B169" s="5"/>
      <c r="C169" s="3" t="s">
        <v>349</v>
      </c>
      <c r="E169" s="27">
        <v>479612</v>
      </c>
      <c r="F169" s="29"/>
      <c r="G169" s="27">
        <v>23892.65</v>
      </c>
      <c r="H169" s="27"/>
      <c r="I169" s="27">
        <v>0</v>
      </c>
      <c r="J169" s="27"/>
      <c r="K169" s="27">
        <v>93129.29</v>
      </c>
      <c r="L169" s="27"/>
      <c r="M169" s="27">
        <v>19408.16</v>
      </c>
      <c r="N169" s="27"/>
      <c r="O169" s="27">
        <v>136430.1</v>
      </c>
      <c r="P169" s="27"/>
      <c r="Q169" s="27">
        <v>0</v>
      </c>
      <c r="R169" s="27"/>
      <c r="S169" s="27">
        <v>94460.69</v>
      </c>
      <c r="T169" s="27"/>
      <c r="U169" s="27">
        <v>0</v>
      </c>
      <c r="V169" s="27"/>
      <c r="W169" s="27">
        <v>16243</v>
      </c>
      <c r="X169" s="27"/>
      <c r="Y169" s="27">
        <v>110703.69</v>
      </c>
      <c r="Z169" s="27"/>
      <c r="AA169" s="27">
        <v>102951</v>
      </c>
      <c r="AB169" s="27"/>
      <c r="AC169" s="27">
        <v>179808</v>
      </c>
      <c r="AD169" s="27"/>
      <c r="AE169" s="27">
        <v>13631.039999999999</v>
      </c>
      <c r="AF169" s="27"/>
      <c r="AG169" s="7">
        <v>296390.03999999998</v>
      </c>
      <c r="AH169" s="27"/>
      <c r="AI169" s="27">
        <v>939194</v>
      </c>
      <c r="AJ169" s="27"/>
      <c r="AK169" s="27">
        <v>96962</v>
      </c>
      <c r="AL169" s="29"/>
      <c r="AM169" s="27">
        <v>64046.7</v>
      </c>
      <c r="AN169" s="27"/>
      <c r="AO169" s="27">
        <v>-31836.260000000002</v>
      </c>
      <c r="AP169" s="27"/>
      <c r="AQ169" s="27">
        <v>-51037.26</v>
      </c>
      <c r="AR169" s="27"/>
      <c r="AS169" s="27">
        <v>44553</v>
      </c>
      <c r="AT169" s="27"/>
      <c r="AU169" s="27">
        <v>0</v>
      </c>
      <c r="AW169" s="27">
        <v>0</v>
      </c>
      <c r="AX169" s="18"/>
      <c r="AZ169" s="18"/>
    </row>
    <row r="170" spans="1:52" s="3" customFormat="1" ht="14.5" x14ac:dyDescent="0.35">
      <c r="A170" s="5" t="s">
        <v>350</v>
      </c>
      <c r="B170" s="5"/>
      <c r="C170" s="3" t="s">
        <v>351</v>
      </c>
      <c r="D170" s="5"/>
      <c r="E170" s="27">
        <v>0</v>
      </c>
      <c r="F170" s="29"/>
      <c r="G170" s="27">
        <v>0</v>
      </c>
      <c r="H170" s="27"/>
      <c r="I170" s="27">
        <v>0</v>
      </c>
      <c r="J170" s="27"/>
      <c r="K170" s="27">
        <v>0</v>
      </c>
      <c r="L170" s="27"/>
      <c r="M170" s="27">
        <v>0</v>
      </c>
      <c r="N170" s="27"/>
      <c r="O170" s="27">
        <v>0</v>
      </c>
      <c r="P170" s="27"/>
      <c r="Q170" s="27">
        <v>0</v>
      </c>
      <c r="R170" s="27"/>
      <c r="S170" s="27">
        <v>0</v>
      </c>
      <c r="T170" s="27"/>
      <c r="U170" s="27">
        <v>0</v>
      </c>
      <c r="V170" s="27"/>
      <c r="W170" s="27">
        <v>0</v>
      </c>
      <c r="X170" s="27"/>
      <c r="Y170" s="27">
        <v>0</v>
      </c>
      <c r="Z170" s="27"/>
      <c r="AA170" s="27">
        <v>0</v>
      </c>
      <c r="AB170" s="27"/>
      <c r="AC170" s="27">
        <v>13429.77</v>
      </c>
      <c r="AD170" s="27"/>
      <c r="AE170" s="27">
        <v>0</v>
      </c>
      <c r="AF170" s="27"/>
      <c r="AG170" s="7">
        <v>13429.77</v>
      </c>
      <c r="AH170" s="27"/>
      <c r="AI170" s="27">
        <v>0</v>
      </c>
      <c r="AJ170" s="27"/>
      <c r="AK170" s="27">
        <v>0</v>
      </c>
      <c r="AL170" s="29"/>
      <c r="AM170" s="27">
        <v>0</v>
      </c>
      <c r="AN170" s="27"/>
      <c r="AO170" s="27">
        <v>0</v>
      </c>
      <c r="AP170" s="27"/>
      <c r="AQ170" s="27">
        <v>0</v>
      </c>
      <c r="AR170" s="27"/>
      <c r="AS170" s="27">
        <v>0</v>
      </c>
      <c r="AT170" s="27"/>
      <c r="AU170" s="27">
        <v>0</v>
      </c>
      <c r="AW170" s="27">
        <v>0</v>
      </c>
      <c r="AX170" s="18"/>
      <c r="AZ170" s="18"/>
    </row>
    <row r="171" spans="1:52" s="3" customFormat="1" ht="14.5" x14ac:dyDescent="0.35">
      <c r="A171" s="5" t="s">
        <v>352</v>
      </c>
      <c r="B171" s="5"/>
      <c r="C171" s="3" t="s">
        <v>353</v>
      </c>
      <c r="E171" s="27">
        <v>23818</v>
      </c>
      <c r="F171" s="29"/>
      <c r="G171" s="27">
        <v>1186.54</v>
      </c>
      <c r="H171" s="27"/>
      <c r="I171" s="27">
        <v>0</v>
      </c>
      <c r="J171" s="27"/>
      <c r="K171" s="27">
        <v>4624.8900000000003</v>
      </c>
      <c r="L171" s="27"/>
      <c r="M171" s="27">
        <v>9431.2800000000007</v>
      </c>
      <c r="N171" s="27"/>
      <c r="O171" s="27">
        <v>15242.710000000001</v>
      </c>
      <c r="P171" s="27"/>
      <c r="Q171" s="27">
        <v>0</v>
      </c>
      <c r="R171" s="27"/>
      <c r="S171" s="27">
        <v>4691.1499999999996</v>
      </c>
      <c r="T171" s="27"/>
      <c r="U171" s="27">
        <v>0</v>
      </c>
      <c r="V171" s="27"/>
      <c r="W171" s="27">
        <v>3213.08</v>
      </c>
      <c r="X171" s="27"/>
      <c r="Y171" s="27">
        <v>7904.23</v>
      </c>
      <c r="Z171" s="27"/>
      <c r="AA171" s="27">
        <v>5113</v>
      </c>
      <c r="AB171" s="27"/>
      <c r="AC171" s="27">
        <v>77990.39</v>
      </c>
      <c r="AD171" s="27"/>
      <c r="AE171" s="27">
        <v>8359.92</v>
      </c>
      <c r="AF171" s="27"/>
      <c r="AG171" s="7">
        <v>91463.31</v>
      </c>
      <c r="AH171" s="27"/>
      <c r="AI171" s="27">
        <v>46641</v>
      </c>
      <c r="AJ171" s="27"/>
      <c r="AK171" s="27">
        <v>4815</v>
      </c>
      <c r="AL171" s="29"/>
      <c r="AM171" s="27">
        <v>11471.25</v>
      </c>
      <c r="AN171" s="27"/>
      <c r="AO171" s="27">
        <v>-2696.0299999999997</v>
      </c>
      <c r="AP171" s="27"/>
      <c r="AQ171" s="27">
        <v>-3649.0299999999997</v>
      </c>
      <c r="AR171" s="27"/>
      <c r="AS171" s="27">
        <v>2213</v>
      </c>
      <c r="AT171" s="27"/>
      <c r="AU171" s="27">
        <v>0</v>
      </c>
      <c r="AW171" s="27">
        <v>0</v>
      </c>
      <c r="AX171" s="18"/>
      <c r="AZ171" s="18"/>
    </row>
    <row r="172" spans="1:52" s="3" customFormat="1" ht="14.5" x14ac:dyDescent="0.35">
      <c r="A172" s="5" t="s">
        <v>354</v>
      </c>
      <c r="B172" s="5"/>
      <c r="C172" s="3" t="s">
        <v>355</v>
      </c>
      <c r="E172" s="27">
        <v>72642</v>
      </c>
      <c r="F172" s="29"/>
      <c r="G172" s="27">
        <v>3618.66</v>
      </c>
      <c r="H172" s="27"/>
      <c r="I172" s="27">
        <v>0</v>
      </c>
      <c r="J172" s="27"/>
      <c r="K172" s="27">
        <v>14105.35</v>
      </c>
      <c r="L172" s="27"/>
      <c r="M172" s="27">
        <v>0.5</v>
      </c>
      <c r="N172" s="27"/>
      <c r="O172" s="27">
        <v>17724.510000000002</v>
      </c>
      <c r="P172" s="27"/>
      <c r="Q172" s="27">
        <v>0</v>
      </c>
      <c r="R172" s="27"/>
      <c r="S172" s="27">
        <v>14306.800000000003</v>
      </c>
      <c r="T172" s="27"/>
      <c r="U172" s="27">
        <v>0</v>
      </c>
      <c r="V172" s="27"/>
      <c r="W172" s="27">
        <v>5496.55</v>
      </c>
      <c r="X172" s="27"/>
      <c r="Y172" s="27">
        <v>19803.350000000002</v>
      </c>
      <c r="Z172" s="27"/>
      <c r="AA172" s="27">
        <v>15593</v>
      </c>
      <c r="AB172" s="27"/>
      <c r="AC172" s="27">
        <v>44322.14</v>
      </c>
      <c r="AD172" s="27"/>
      <c r="AE172" s="27">
        <v>-2071.7199999999998</v>
      </c>
      <c r="AF172" s="27"/>
      <c r="AG172" s="7">
        <v>57843.42</v>
      </c>
      <c r="AH172" s="27"/>
      <c r="AI172" s="27">
        <v>142250</v>
      </c>
      <c r="AJ172" s="27"/>
      <c r="AK172" s="27">
        <v>14686</v>
      </c>
      <c r="AL172" s="29"/>
      <c r="AM172" s="27">
        <v>7243.79</v>
      </c>
      <c r="AN172" s="27"/>
      <c r="AO172" s="27">
        <v>-6580.92</v>
      </c>
      <c r="AP172" s="27"/>
      <c r="AQ172" s="27">
        <v>-9488.92</v>
      </c>
      <c r="AR172" s="27"/>
      <c r="AS172" s="27">
        <v>6748</v>
      </c>
      <c r="AT172" s="27"/>
      <c r="AU172" s="27">
        <v>0</v>
      </c>
      <c r="AW172" s="27">
        <v>0</v>
      </c>
      <c r="AX172" s="18"/>
      <c r="AZ172" s="18"/>
    </row>
    <row r="173" spans="1:52" s="3" customFormat="1" ht="14.5" x14ac:dyDescent="0.35">
      <c r="A173" s="5" t="s">
        <v>356</v>
      </c>
      <c r="B173" s="5"/>
      <c r="C173" s="3" t="s">
        <v>357</v>
      </c>
      <c r="E173" s="27">
        <v>0</v>
      </c>
      <c r="F173" s="29"/>
      <c r="G173" s="27">
        <v>0</v>
      </c>
      <c r="H173" s="27"/>
      <c r="I173" s="27">
        <v>0</v>
      </c>
      <c r="J173" s="27"/>
      <c r="K173" s="27">
        <v>0</v>
      </c>
      <c r="L173" s="27"/>
      <c r="M173" s="27">
        <v>0</v>
      </c>
      <c r="N173" s="27"/>
      <c r="O173" s="27">
        <v>0</v>
      </c>
      <c r="P173" s="27"/>
      <c r="Q173" s="27">
        <v>0</v>
      </c>
      <c r="R173" s="27"/>
      <c r="S173" s="27">
        <v>0</v>
      </c>
      <c r="T173" s="27"/>
      <c r="U173" s="27">
        <v>0</v>
      </c>
      <c r="V173" s="27"/>
      <c r="W173" s="27">
        <v>0</v>
      </c>
      <c r="X173" s="27"/>
      <c r="Y173" s="27">
        <v>0</v>
      </c>
      <c r="Z173" s="27"/>
      <c r="AA173" s="27">
        <v>0</v>
      </c>
      <c r="AB173" s="27"/>
      <c r="AC173" s="27">
        <v>0</v>
      </c>
      <c r="AD173" s="27"/>
      <c r="AE173" s="27">
        <v>0</v>
      </c>
      <c r="AF173" s="27"/>
      <c r="AG173" s="7">
        <v>0</v>
      </c>
      <c r="AH173" s="27"/>
      <c r="AI173" s="27">
        <v>0</v>
      </c>
      <c r="AJ173" s="27"/>
      <c r="AK173" s="27">
        <v>0</v>
      </c>
      <c r="AL173" s="29"/>
      <c r="AM173" s="27">
        <v>0</v>
      </c>
      <c r="AN173" s="27"/>
      <c r="AO173" s="27">
        <v>0</v>
      </c>
      <c r="AP173" s="27"/>
      <c r="AQ173" s="27">
        <v>0</v>
      </c>
      <c r="AR173" s="27"/>
      <c r="AS173" s="27">
        <v>0</v>
      </c>
      <c r="AT173" s="27"/>
      <c r="AU173" s="27">
        <v>0</v>
      </c>
      <c r="AW173" s="27">
        <v>0</v>
      </c>
      <c r="AX173" s="18"/>
      <c r="AZ173" s="18"/>
    </row>
    <row r="174" spans="1:52" s="3" customFormat="1" ht="14.5" x14ac:dyDescent="0.35">
      <c r="A174" s="5" t="s">
        <v>592</v>
      </c>
      <c r="B174" s="5"/>
      <c r="C174" s="3" t="s">
        <v>359</v>
      </c>
      <c r="E174" s="27">
        <v>523134</v>
      </c>
      <c r="F174" s="29"/>
      <c r="G174" s="27">
        <v>26060.38</v>
      </c>
      <c r="H174" s="27"/>
      <c r="I174" s="27">
        <v>0</v>
      </c>
      <c r="J174" s="27"/>
      <c r="K174" s="27">
        <v>101580.4</v>
      </c>
      <c r="L174" s="27"/>
      <c r="M174" s="27">
        <v>101951.15</v>
      </c>
      <c r="N174" s="27"/>
      <c r="O174" s="27">
        <v>229591.93</v>
      </c>
      <c r="P174" s="27"/>
      <c r="Q174" s="27">
        <v>0</v>
      </c>
      <c r="R174" s="27"/>
      <c r="S174" s="27">
        <v>103032.51999999996</v>
      </c>
      <c r="T174" s="27"/>
      <c r="U174" s="27">
        <v>0</v>
      </c>
      <c r="V174" s="27"/>
      <c r="W174" s="27">
        <v>17719</v>
      </c>
      <c r="X174" s="27"/>
      <c r="Y174" s="27">
        <v>120751.51999999996</v>
      </c>
      <c r="Z174" s="27"/>
      <c r="AA174" s="27">
        <v>112293</v>
      </c>
      <c r="AB174" s="27"/>
      <c r="AC174" s="27">
        <v>99291.5</v>
      </c>
      <c r="AD174" s="27"/>
      <c r="AE174" s="27">
        <v>40028.28</v>
      </c>
      <c r="AF174" s="27"/>
      <c r="AG174" s="7">
        <v>251612.78</v>
      </c>
      <c r="AH174" s="27"/>
      <c r="AI174" s="27">
        <v>1024422</v>
      </c>
      <c r="AJ174" s="27"/>
      <c r="AK174" s="27">
        <v>105761</v>
      </c>
      <c r="AL174" s="29"/>
      <c r="AM174" s="27">
        <v>128146.95</v>
      </c>
      <c r="AN174" s="27"/>
      <c r="AO174" s="27">
        <v>-23479.39</v>
      </c>
      <c r="AP174" s="27"/>
      <c r="AQ174" s="27">
        <v>-44423.39</v>
      </c>
      <c r="AR174" s="27"/>
      <c r="AS174" s="27">
        <v>48596</v>
      </c>
      <c r="AT174" s="27"/>
      <c r="AU174" s="27">
        <v>0</v>
      </c>
      <c r="AW174" s="27">
        <v>0</v>
      </c>
      <c r="AX174" s="18"/>
      <c r="AZ174" s="18"/>
    </row>
    <row r="175" spans="1:52" s="3" customFormat="1" ht="14.5" x14ac:dyDescent="0.35">
      <c r="A175" s="5" t="s">
        <v>593</v>
      </c>
      <c r="B175" s="5"/>
      <c r="C175" s="3" t="s">
        <v>361</v>
      </c>
      <c r="E175" s="27">
        <v>53887</v>
      </c>
      <c r="F175" s="29"/>
      <c r="G175" s="27">
        <v>2684.48</v>
      </c>
      <c r="H175" s="27"/>
      <c r="I175" s="27">
        <v>0</v>
      </c>
      <c r="J175" s="27"/>
      <c r="K175" s="27">
        <v>10463.68</v>
      </c>
      <c r="L175" s="27"/>
      <c r="M175" s="27">
        <v>1765.69</v>
      </c>
      <c r="N175" s="27"/>
      <c r="O175" s="27">
        <v>14913.85</v>
      </c>
      <c r="P175" s="27"/>
      <c r="Q175" s="27">
        <v>0</v>
      </c>
      <c r="R175" s="27"/>
      <c r="S175" s="27">
        <v>10613.420000000002</v>
      </c>
      <c r="T175" s="27"/>
      <c r="U175" s="27">
        <v>0</v>
      </c>
      <c r="V175" s="27"/>
      <c r="W175" s="27">
        <v>27628.240000000002</v>
      </c>
      <c r="X175" s="27"/>
      <c r="Y175" s="27">
        <v>38241.660000000003</v>
      </c>
      <c r="Z175" s="27"/>
      <c r="AA175" s="27">
        <v>11567</v>
      </c>
      <c r="AB175" s="27"/>
      <c r="AC175" s="27">
        <v>41426.019999999997</v>
      </c>
      <c r="AD175" s="27"/>
      <c r="AE175" s="27">
        <v>-21389.85</v>
      </c>
      <c r="AF175" s="27"/>
      <c r="AG175" s="7">
        <v>31603.17</v>
      </c>
      <c r="AH175" s="27"/>
      <c r="AI175" s="27">
        <v>105524</v>
      </c>
      <c r="AJ175" s="27"/>
      <c r="AK175" s="27">
        <v>10894</v>
      </c>
      <c r="AL175" s="29"/>
      <c r="AM175" s="27">
        <v>-18784.68</v>
      </c>
      <c r="AN175" s="27"/>
      <c r="AO175" s="27">
        <v>-3695.9300000000003</v>
      </c>
      <c r="AP175" s="27"/>
      <c r="AQ175" s="27">
        <v>-5852.93</v>
      </c>
      <c r="AR175" s="27"/>
      <c r="AS175" s="27">
        <v>5006</v>
      </c>
      <c r="AT175" s="27"/>
      <c r="AU175" s="27">
        <v>0</v>
      </c>
      <c r="AW175" s="27">
        <v>0</v>
      </c>
      <c r="AX175" s="18"/>
      <c r="AZ175" s="18"/>
    </row>
    <row r="176" spans="1:52" s="3" customFormat="1" ht="14.5" x14ac:dyDescent="0.35">
      <c r="A176" s="5" t="s">
        <v>362</v>
      </c>
      <c r="B176" s="5"/>
      <c r="C176" s="3" t="s">
        <v>363</v>
      </c>
      <c r="E176" s="27">
        <v>0</v>
      </c>
      <c r="F176" s="29"/>
      <c r="G176" s="27">
        <v>0</v>
      </c>
      <c r="H176" s="27"/>
      <c r="I176" s="27">
        <v>0</v>
      </c>
      <c r="J176" s="27"/>
      <c r="K176" s="27">
        <v>0</v>
      </c>
      <c r="L176" s="27"/>
      <c r="M176" s="27">
        <v>0</v>
      </c>
      <c r="N176" s="27"/>
      <c r="O176" s="27">
        <v>0</v>
      </c>
      <c r="P176" s="27"/>
      <c r="Q176" s="27">
        <v>0</v>
      </c>
      <c r="R176" s="27"/>
      <c r="S176" s="27">
        <v>0</v>
      </c>
      <c r="T176" s="27"/>
      <c r="U176" s="27">
        <v>0</v>
      </c>
      <c r="V176" s="27"/>
      <c r="W176" s="27">
        <v>0</v>
      </c>
      <c r="X176" s="27"/>
      <c r="Y176" s="27">
        <v>0</v>
      </c>
      <c r="Z176" s="27"/>
      <c r="AA176" s="27">
        <v>0</v>
      </c>
      <c r="AB176" s="27"/>
      <c r="AC176" s="27">
        <v>0</v>
      </c>
      <c r="AD176" s="27"/>
      <c r="AE176" s="27">
        <v>0</v>
      </c>
      <c r="AF176" s="27"/>
      <c r="AG176" s="7">
        <v>0</v>
      </c>
      <c r="AH176" s="27"/>
      <c r="AI176" s="27">
        <v>0</v>
      </c>
      <c r="AJ176" s="27"/>
      <c r="AK176" s="27">
        <v>0</v>
      </c>
      <c r="AL176" s="29"/>
      <c r="AM176" s="27">
        <v>0</v>
      </c>
      <c r="AN176" s="27"/>
      <c r="AO176" s="27">
        <v>0</v>
      </c>
      <c r="AP176" s="27"/>
      <c r="AQ176" s="27">
        <v>0</v>
      </c>
      <c r="AR176" s="27"/>
      <c r="AS176" s="27">
        <v>0</v>
      </c>
      <c r="AT176" s="27"/>
      <c r="AU176" s="27">
        <v>0</v>
      </c>
      <c r="AW176" s="27">
        <v>0</v>
      </c>
      <c r="AX176" s="18"/>
      <c r="AZ176" s="18"/>
    </row>
    <row r="177" spans="1:52" s="3" customFormat="1" ht="14.5" x14ac:dyDescent="0.35">
      <c r="A177" s="5" t="s">
        <v>364</v>
      </c>
      <c r="B177" s="5"/>
      <c r="C177" s="3" t="s">
        <v>365</v>
      </c>
      <c r="E177" s="27">
        <v>0</v>
      </c>
      <c r="F177" s="29"/>
      <c r="G177" s="27">
        <v>0</v>
      </c>
      <c r="H177" s="27"/>
      <c r="I177" s="27">
        <v>0</v>
      </c>
      <c r="J177" s="27"/>
      <c r="K177" s="27">
        <v>0</v>
      </c>
      <c r="L177" s="27"/>
      <c r="M177" s="27">
        <v>0</v>
      </c>
      <c r="N177" s="27"/>
      <c r="O177" s="27">
        <v>0</v>
      </c>
      <c r="P177" s="27"/>
      <c r="Q177" s="27">
        <v>0</v>
      </c>
      <c r="R177" s="27"/>
      <c r="S177" s="27">
        <v>0</v>
      </c>
      <c r="T177" s="27"/>
      <c r="U177" s="27">
        <v>0</v>
      </c>
      <c r="V177" s="27"/>
      <c r="W177" s="27">
        <v>0</v>
      </c>
      <c r="X177" s="27"/>
      <c r="Y177" s="27">
        <v>0</v>
      </c>
      <c r="Z177" s="27"/>
      <c r="AA177" s="27">
        <v>0</v>
      </c>
      <c r="AB177" s="27"/>
      <c r="AC177" s="27">
        <v>0</v>
      </c>
      <c r="AD177" s="27"/>
      <c r="AE177" s="27">
        <v>0</v>
      </c>
      <c r="AF177" s="27"/>
      <c r="AG177" s="7">
        <v>0</v>
      </c>
      <c r="AH177" s="27"/>
      <c r="AI177" s="27">
        <v>0</v>
      </c>
      <c r="AJ177" s="27"/>
      <c r="AK177" s="27">
        <v>0</v>
      </c>
      <c r="AL177" s="29"/>
      <c r="AM177" s="27">
        <v>0</v>
      </c>
      <c r="AN177" s="27"/>
      <c r="AO177" s="27">
        <v>0</v>
      </c>
      <c r="AP177" s="27"/>
      <c r="AQ177" s="27">
        <v>0</v>
      </c>
      <c r="AR177" s="27"/>
      <c r="AS177" s="27">
        <v>0</v>
      </c>
      <c r="AT177" s="27"/>
      <c r="AU177" s="27">
        <v>0</v>
      </c>
      <c r="AW177" s="27">
        <v>0</v>
      </c>
      <c r="AX177" s="18"/>
      <c r="AZ177" s="18"/>
    </row>
    <row r="178" spans="1:52" s="3" customFormat="1" ht="14.5" x14ac:dyDescent="0.35">
      <c r="A178" s="5" t="s">
        <v>366</v>
      </c>
      <c r="B178" s="5"/>
      <c r="C178" s="3" t="s">
        <v>367</v>
      </c>
      <c r="E178" s="27">
        <v>0</v>
      </c>
      <c r="F178" s="29"/>
      <c r="G178" s="27">
        <v>0</v>
      </c>
      <c r="H178" s="27"/>
      <c r="I178" s="27">
        <v>0</v>
      </c>
      <c r="J178" s="27"/>
      <c r="K178" s="27">
        <v>0</v>
      </c>
      <c r="L178" s="27"/>
      <c r="M178" s="27">
        <v>0</v>
      </c>
      <c r="N178" s="27"/>
      <c r="O178" s="27">
        <v>0</v>
      </c>
      <c r="P178" s="27"/>
      <c r="Q178" s="27">
        <v>0</v>
      </c>
      <c r="R178" s="27"/>
      <c r="S178" s="27">
        <v>0</v>
      </c>
      <c r="T178" s="27"/>
      <c r="U178" s="27">
        <v>0</v>
      </c>
      <c r="V178" s="27"/>
      <c r="W178" s="27">
        <v>0</v>
      </c>
      <c r="X178" s="27"/>
      <c r="Y178" s="27">
        <v>0</v>
      </c>
      <c r="Z178" s="27"/>
      <c r="AA178" s="27">
        <v>0</v>
      </c>
      <c r="AB178" s="27"/>
      <c r="AC178" s="27">
        <v>6528.04</v>
      </c>
      <c r="AD178" s="27"/>
      <c r="AE178" s="27">
        <v>0</v>
      </c>
      <c r="AF178" s="27"/>
      <c r="AG178" s="7">
        <v>6528.04</v>
      </c>
      <c r="AH178" s="27"/>
      <c r="AI178" s="27">
        <v>0</v>
      </c>
      <c r="AJ178" s="27"/>
      <c r="AK178" s="27">
        <v>0</v>
      </c>
      <c r="AL178" s="29"/>
      <c r="AM178" s="27">
        <v>0</v>
      </c>
      <c r="AN178" s="27"/>
      <c r="AO178" s="27">
        <v>0</v>
      </c>
      <c r="AP178" s="27"/>
      <c r="AQ178" s="27">
        <v>0</v>
      </c>
      <c r="AR178" s="27"/>
      <c r="AS178" s="27">
        <v>0</v>
      </c>
      <c r="AT178" s="27"/>
      <c r="AU178" s="27">
        <v>0</v>
      </c>
      <c r="AW178" s="27">
        <v>0</v>
      </c>
      <c r="AX178" s="18"/>
      <c r="AZ178" s="18"/>
    </row>
    <row r="179" spans="1:52" s="3" customFormat="1" ht="14.5" x14ac:dyDescent="0.35">
      <c r="A179" s="5" t="s">
        <v>368</v>
      </c>
      <c r="B179" s="5"/>
      <c r="C179" s="3" t="s">
        <v>369</v>
      </c>
      <c r="E179" s="27">
        <v>99905</v>
      </c>
      <c r="F179" s="29"/>
      <c r="G179" s="27">
        <v>4976.74</v>
      </c>
      <c r="H179" s="27"/>
      <c r="I179" s="27">
        <v>0</v>
      </c>
      <c r="J179" s="27"/>
      <c r="K179" s="27">
        <v>19399.18</v>
      </c>
      <c r="L179" s="27"/>
      <c r="M179" s="27">
        <v>1908.41</v>
      </c>
      <c r="N179" s="27"/>
      <c r="O179" s="27">
        <v>26284.329999999998</v>
      </c>
      <c r="P179" s="27"/>
      <c r="Q179" s="27">
        <v>0</v>
      </c>
      <c r="R179" s="27"/>
      <c r="S179" s="27">
        <v>19676.5</v>
      </c>
      <c r="T179" s="27"/>
      <c r="U179" s="27">
        <v>0</v>
      </c>
      <c r="V179" s="27"/>
      <c r="W179" s="27">
        <v>20853.05</v>
      </c>
      <c r="X179" s="27"/>
      <c r="Y179" s="27">
        <v>40529.550000000003</v>
      </c>
      <c r="Z179" s="27"/>
      <c r="AA179" s="27">
        <v>21445</v>
      </c>
      <c r="AB179" s="27"/>
      <c r="AC179" s="27">
        <v>23348.27</v>
      </c>
      <c r="AD179" s="27"/>
      <c r="AE179" s="27">
        <v>-7458.43</v>
      </c>
      <c r="AF179" s="27"/>
      <c r="AG179" s="7">
        <v>37334.840000000004</v>
      </c>
      <c r="AH179" s="27"/>
      <c r="AI179" s="27">
        <v>195638</v>
      </c>
      <c r="AJ179" s="27"/>
      <c r="AK179" s="27">
        <v>20198</v>
      </c>
      <c r="AL179" s="29"/>
      <c r="AM179" s="27">
        <v>8005.4</v>
      </c>
      <c r="AN179" s="27"/>
      <c r="AO179" s="27">
        <v>-13766.02</v>
      </c>
      <c r="AP179" s="27"/>
      <c r="AQ179" s="27">
        <v>-17766.02</v>
      </c>
      <c r="AR179" s="27"/>
      <c r="AS179" s="27">
        <v>9280</v>
      </c>
      <c r="AT179" s="27"/>
      <c r="AU179" s="27">
        <v>0</v>
      </c>
      <c r="AW179" s="27">
        <v>0</v>
      </c>
      <c r="AX179" s="18"/>
      <c r="AZ179" s="18"/>
    </row>
    <row r="180" spans="1:52" s="3" customFormat="1" ht="14.5" x14ac:dyDescent="0.35">
      <c r="A180" s="5" t="s">
        <v>370</v>
      </c>
      <c r="B180" s="5"/>
      <c r="C180" s="3" t="s">
        <v>371</v>
      </c>
      <c r="E180" s="27">
        <v>28852</v>
      </c>
      <c r="F180" s="29"/>
      <c r="G180" s="27">
        <v>1436.79</v>
      </c>
      <c r="H180" s="27"/>
      <c r="I180" s="27">
        <v>0</v>
      </c>
      <c r="J180" s="27"/>
      <c r="K180" s="27">
        <v>5602.35</v>
      </c>
      <c r="L180" s="27"/>
      <c r="M180" s="27">
        <v>10441.370000000001</v>
      </c>
      <c r="N180" s="27"/>
      <c r="O180" s="27">
        <v>17480.510000000002</v>
      </c>
      <c r="P180" s="27"/>
      <c r="Q180" s="27">
        <v>0</v>
      </c>
      <c r="R180" s="27"/>
      <c r="S180" s="27">
        <v>5682.0199999999986</v>
      </c>
      <c r="T180" s="27"/>
      <c r="U180" s="27">
        <v>0</v>
      </c>
      <c r="V180" s="27"/>
      <c r="W180" s="27">
        <v>1450.4</v>
      </c>
      <c r="X180" s="27"/>
      <c r="Y180" s="27">
        <v>7132.4199999999983</v>
      </c>
      <c r="Z180" s="27"/>
      <c r="AA180" s="27">
        <v>6193</v>
      </c>
      <c r="AB180" s="27"/>
      <c r="AC180" s="27">
        <v>9110.36</v>
      </c>
      <c r="AD180" s="27"/>
      <c r="AE180" s="27">
        <v>2408.06</v>
      </c>
      <c r="AF180" s="27"/>
      <c r="AG180" s="7">
        <v>17711.420000000002</v>
      </c>
      <c r="AH180" s="27"/>
      <c r="AI180" s="27">
        <v>56499</v>
      </c>
      <c r="AJ180" s="27"/>
      <c r="AK180" s="27">
        <v>5833</v>
      </c>
      <c r="AL180" s="29"/>
      <c r="AM180" s="27">
        <v>6448.73</v>
      </c>
      <c r="AN180" s="27"/>
      <c r="AO180" s="27">
        <v>1187.1300000000001</v>
      </c>
      <c r="AP180" s="27"/>
      <c r="AQ180" s="27">
        <v>32.130000000000109</v>
      </c>
      <c r="AR180" s="27"/>
      <c r="AS180" s="27">
        <v>2680</v>
      </c>
      <c r="AT180" s="27"/>
      <c r="AU180" s="27">
        <v>0</v>
      </c>
      <c r="AW180" s="27">
        <v>0</v>
      </c>
      <c r="AX180" s="18"/>
      <c r="AZ180" s="18"/>
    </row>
    <row r="181" spans="1:52" s="3" customFormat="1" ht="14.5" x14ac:dyDescent="0.35">
      <c r="A181" s="5" t="s">
        <v>372</v>
      </c>
      <c r="B181" s="5"/>
      <c r="C181" s="3" t="s">
        <v>373</v>
      </c>
      <c r="E181" s="27">
        <v>143071</v>
      </c>
      <c r="F181" s="29"/>
      <c r="G181" s="27">
        <v>7126.96</v>
      </c>
      <c r="H181" s="27"/>
      <c r="I181" s="27">
        <v>0</v>
      </c>
      <c r="J181" s="27"/>
      <c r="K181" s="27">
        <v>27781.07</v>
      </c>
      <c r="L181" s="27"/>
      <c r="M181" s="27">
        <v>8931.1</v>
      </c>
      <c r="N181" s="27"/>
      <c r="O181" s="27">
        <v>43839.13</v>
      </c>
      <c r="P181" s="27"/>
      <c r="Q181" s="27">
        <v>0</v>
      </c>
      <c r="R181" s="27"/>
      <c r="S181" s="27">
        <v>28178.730000000003</v>
      </c>
      <c r="T181" s="27"/>
      <c r="U181" s="27">
        <v>0</v>
      </c>
      <c r="V181" s="27"/>
      <c r="W181" s="27">
        <v>6290.26</v>
      </c>
      <c r="X181" s="27"/>
      <c r="Y181" s="27">
        <v>34468.990000000005</v>
      </c>
      <c r="Z181" s="27"/>
      <c r="AA181" s="27">
        <v>30711</v>
      </c>
      <c r="AB181" s="27"/>
      <c r="AC181" s="27">
        <v>46396</v>
      </c>
      <c r="AD181" s="27"/>
      <c r="AE181" s="27">
        <v>-1121.8199999999997</v>
      </c>
      <c r="AF181" s="27"/>
      <c r="AG181" s="7">
        <v>75985.179999999993</v>
      </c>
      <c r="AH181" s="27"/>
      <c r="AI181" s="27">
        <v>280168</v>
      </c>
      <c r="AJ181" s="27"/>
      <c r="AK181" s="27">
        <v>28924</v>
      </c>
      <c r="AL181" s="29"/>
      <c r="AM181" s="27">
        <v>25520.35</v>
      </c>
      <c r="AN181" s="27"/>
      <c r="AO181" s="27">
        <v>-11855.75</v>
      </c>
      <c r="AP181" s="27"/>
      <c r="AQ181" s="27">
        <v>-17583.75</v>
      </c>
      <c r="AR181" s="27"/>
      <c r="AS181" s="27">
        <v>13290</v>
      </c>
      <c r="AT181" s="27"/>
      <c r="AU181" s="27">
        <v>0</v>
      </c>
      <c r="AW181" s="27">
        <v>0</v>
      </c>
      <c r="AX181" s="18"/>
      <c r="AZ181" s="18"/>
    </row>
    <row r="182" spans="1:52" s="3" customFormat="1" ht="14.5" x14ac:dyDescent="0.35">
      <c r="A182" s="5" t="s">
        <v>374</v>
      </c>
      <c r="B182" s="5"/>
      <c r="C182" s="3" t="s">
        <v>375</v>
      </c>
      <c r="E182" s="27">
        <v>62233</v>
      </c>
      <c r="F182" s="29"/>
      <c r="G182" s="27">
        <v>3099.71</v>
      </c>
      <c r="H182" s="27"/>
      <c r="I182" s="27">
        <v>0</v>
      </c>
      <c r="J182" s="27"/>
      <c r="K182" s="27">
        <v>12084.11</v>
      </c>
      <c r="L182" s="27"/>
      <c r="M182" s="27">
        <v>0.5</v>
      </c>
      <c r="N182" s="27"/>
      <c r="O182" s="27">
        <v>15184.32</v>
      </c>
      <c r="P182" s="27"/>
      <c r="Q182" s="27">
        <v>0</v>
      </c>
      <c r="R182" s="27"/>
      <c r="S182" s="27">
        <v>12256.879999999997</v>
      </c>
      <c r="T182" s="27"/>
      <c r="U182" s="27">
        <v>0</v>
      </c>
      <c r="V182" s="27"/>
      <c r="W182" s="27">
        <v>18276.57</v>
      </c>
      <c r="X182" s="27"/>
      <c r="Y182" s="27">
        <v>30533.449999999997</v>
      </c>
      <c r="Z182" s="27"/>
      <c r="AA182" s="27">
        <v>13359</v>
      </c>
      <c r="AB182" s="27"/>
      <c r="AC182" s="27">
        <v>18235.400000000001</v>
      </c>
      <c r="AD182" s="27"/>
      <c r="AE182" s="27">
        <v>-2096.0299999999997</v>
      </c>
      <c r="AF182" s="27"/>
      <c r="AG182" s="7">
        <v>29498.370000000003</v>
      </c>
      <c r="AH182" s="27"/>
      <c r="AI182" s="27">
        <v>121866</v>
      </c>
      <c r="AJ182" s="27"/>
      <c r="AK182" s="27">
        <v>12581</v>
      </c>
      <c r="AL182" s="29"/>
      <c r="AM182" s="27">
        <v>114.64000000000033</v>
      </c>
      <c r="AN182" s="27"/>
      <c r="AO182" s="27">
        <v>-9376.36</v>
      </c>
      <c r="AP182" s="27"/>
      <c r="AQ182" s="27">
        <v>-11868.36</v>
      </c>
      <c r="AR182" s="27"/>
      <c r="AS182" s="27">
        <v>5781</v>
      </c>
      <c r="AT182" s="27"/>
      <c r="AU182" s="27">
        <v>0</v>
      </c>
      <c r="AW182" s="27">
        <v>0</v>
      </c>
      <c r="AX182" s="18"/>
      <c r="AZ182" s="18"/>
    </row>
    <row r="183" spans="1:52" s="3" customFormat="1" ht="14.5" x14ac:dyDescent="0.35">
      <c r="A183" s="5" t="s">
        <v>376</v>
      </c>
      <c r="B183" s="5"/>
      <c r="C183" s="3" t="s">
        <v>377</v>
      </c>
      <c r="E183" s="27">
        <v>74409</v>
      </c>
      <c r="F183" s="29"/>
      <c r="G183" s="27">
        <v>3707.12</v>
      </c>
      <c r="H183" s="27"/>
      <c r="I183" s="27">
        <v>0</v>
      </c>
      <c r="J183" s="27"/>
      <c r="K183" s="27">
        <v>14448.47</v>
      </c>
      <c r="L183" s="27"/>
      <c r="M183" s="27">
        <v>14863.69</v>
      </c>
      <c r="N183" s="27"/>
      <c r="O183" s="27">
        <v>33019.279999999999</v>
      </c>
      <c r="P183" s="27"/>
      <c r="Q183" s="27">
        <v>0</v>
      </c>
      <c r="R183" s="27"/>
      <c r="S183" s="27">
        <v>14655.399999999994</v>
      </c>
      <c r="T183" s="27"/>
      <c r="U183" s="27">
        <v>0</v>
      </c>
      <c r="V183" s="27"/>
      <c r="W183" s="27">
        <v>2521</v>
      </c>
      <c r="X183" s="27"/>
      <c r="Y183" s="27">
        <v>17176.399999999994</v>
      </c>
      <c r="Z183" s="27"/>
      <c r="AA183" s="27">
        <v>15972</v>
      </c>
      <c r="AB183" s="27"/>
      <c r="AC183" s="27">
        <v>15224.47</v>
      </c>
      <c r="AD183" s="27"/>
      <c r="AE183" s="27">
        <v>5284.4599999999991</v>
      </c>
      <c r="AF183" s="27"/>
      <c r="AG183" s="7">
        <v>36480.93</v>
      </c>
      <c r="AH183" s="27"/>
      <c r="AI183" s="27">
        <v>145710</v>
      </c>
      <c r="AJ183" s="27"/>
      <c r="AK183" s="27">
        <v>15043</v>
      </c>
      <c r="AL183" s="29"/>
      <c r="AM183" s="27">
        <v>14334.130000000001</v>
      </c>
      <c r="AN183" s="27"/>
      <c r="AO183" s="27">
        <v>-1212.7200000000003</v>
      </c>
      <c r="AP183" s="27"/>
      <c r="AQ183" s="27">
        <v>-4191.72</v>
      </c>
      <c r="AR183" s="27"/>
      <c r="AS183" s="27">
        <v>6912</v>
      </c>
      <c r="AT183" s="27"/>
      <c r="AU183" s="27">
        <v>0</v>
      </c>
      <c r="AW183" s="27">
        <v>0</v>
      </c>
      <c r="AX183" s="18"/>
      <c r="AZ183" s="18"/>
    </row>
    <row r="184" spans="1:52" s="3" customFormat="1" ht="14.5" x14ac:dyDescent="0.35">
      <c r="A184" s="5" t="s">
        <v>378</v>
      </c>
      <c r="B184" s="5"/>
      <c r="C184" s="3" t="s">
        <v>379</v>
      </c>
      <c r="D184" s="5"/>
      <c r="E184" s="27">
        <v>46834</v>
      </c>
      <c r="F184" s="29"/>
      <c r="G184" s="27">
        <v>2332.6999999999998</v>
      </c>
      <c r="H184" s="27"/>
      <c r="I184" s="27">
        <v>0</v>
      </c>
      <c r="J184" s="27"/>
      <c r="K184" s="27">
        <v>9094.09</v>
      </c>
      <c r="L184" s="27"/>
      <c r="M184" s="27">
        <v>10701.84</v>
      </c>
      <c r="N184" s="27"/>
      <c r="O184" s="27">
        <v>22128.63</v>
      </c>
      <c r="P184" s="27"/>
      <c r="Q184" s="27">
        <v>0</v>
      </c>
      <c r="R184" s="27"/>
      <c r="S184" s="27">
        <v>9224.41</v>
      </c>
      <c r="T184" s="27"/>
      <c r="U184" s="27">
        <v>0</v>
      </c>
      <c r="V184" s="27"/>
      <c r="W184" s="27">
        <v>1586</v>
      </c>
      <c r="X184" s="27"/>
      <c r="Y184" s="27">
        <v>10810.41</v>
      </c>
      <c r="Z184" s="27"/>
      <c r="AA184" s="27">
        <v>10053</v>
      </c>
      <c r="AB184" s="27"/>
      <c r="AC184" s="27">
        <v>10365.01</v>
      </c>
      <c r="AD184" s="27"/>
      <c r="AE184" s="27">
        <v>14203.56</v>
      </c>
      <c r="AF184" s="27"/>
      <c r="AG184" s="7">
        <v>34621.57</v>
      </c>
      <c r="AH184" s="27"/>
      <c r="AI184" s="27">
        <v>91712</v>
      </c>
      <c r="AJ184" s="27"/>
      <c r="AK184" s="27">
        <v>9468</v>
      </c>
      <c r="AL184" s="29"/>
      <c r="AM184" s="27">
        <v>10712.880000000001</v>
      </c>
      <c r="AN184" s="27"/>
      <c r="AO184" s="27">
        <v>-935.02</v>
      </c>
      <c r="AP184" s="27"/>
      <c r="AQ184" s="27">
        <v>-2810.02</v>
      </c>
      <c r="AR184" s="27"/>
      <c r="AS184" s="27">
        <v>4351</v>
      </c>
      <c r="AT184" s="27"/>
      <c r="AU184" s="27">
        <v>0</v>
      </c>
      <c r="AW184" s="27">
        <v>0</v>
      </c>
      <c r="AX184" s="18"/>
      <c r="AZ184" s="18"/>
    </row>
    <row r="185" spans="1:52" s="3" customFormat="1" ht="14.5" x14ac:dyDescent="0.35">
      <c r="A185" s="5" t="s">
        <v>380</v>
      </c>
      <c r="B185" s="5"/>
      <c r="C185" s="3" t="s">
        <v>381</v>
      </c>
      <c r="E185" s="27">
        <v>0</v>
      </c>
      <c r="F185" s="29"/>
      <c r="G185" s="27">
        <v>0</v>
      </c>
      <c r="H185" s="27"/>
      <c r="I185" s="27">
        <v>0</v>
      </c>
      <c r="J185" s="27"/>
      <c r="K185" s="27">
        <v>0</v>
      </c>
      <c r="L185" s="27"/>
      <c r="M185" s="27">
        <v>0</v>
      </c>
      <c r="N185" s="27"/>
      <c r="O185" s="27">
        <v>0</v>
      </c>
      <c r="P185" s="27"/>
      <c r="Q185" s="27">
        <v>0</v>
      </c>
      <c r="R185" s="27"/>
      <c r="S185" s="27">
        <v>0</v>
      </c>
      <c r="T185" s="27"/>
      <c r="U185" s="27">
        <v>0</v>
      </c>
      <c r="V185" s="27"/>
      <c r="W185" s="27">
        <v>0</v>
      </c>
      <c r="X185" s="27"/>
      <c r="Y185" s="27">
        <v>0</v>
      </c>
      <c r="Z185" s="27"/>
      <c r="AA185" s="27">
        <v>0</v>
      </c>
      <c r="AB185" s="27"/>
      <c r="AC185" s="27">
        <v>0</v>
      </c>
      <c r="AD185" s="27"/>
      <c r="AE185" s="27">
        <v>0</v>
      </c>
      <c r="AF185" s="27"/>
      <c r="AG185" s="7">
        <v>0</v>
      </c>
      <c r="AH185" s="27"/>
      <c r="AI185" s="27">
        <v>0</v>
      </c>
      <c r="AJ185" s="27"/>
      <c r="AK185" s="27">
        <v>0</v>
      </c>
      <c r="AL185" s="29"/>
      <c r="AM185" s="27">
        <v>0</v>
      </c>
      <c r="AN185" s="27"/>
      <c r="AO185" s="27">
        <v>0</v>
      </c>
      <c r="AP185" s="27"/>
      <c r="AQ185" s="27">
        <v>0</v>
      </c>
      <c r="AR185" s="27"/>
      <c r="AS185" s="27">
        <v>0</v>
      </c>
      <c r="AT185" s="27"/>
      <c r="AU185" s="27">
        <v>0</v>
      </c>
      <c r="AW185" s="27">
        <v>0</v>
      </c>
      <c r="AX185" s="18"/>
      <c r="AZ185" s="18"/>
    </row>
    <row r="186" spans="1:52" s="3" customFormat="1" ht="14.5" x14ac:dyDescent="0.35">
      <c r="A186" s="5" t="s">
        <v>382</v>
      </c>
      <c r="B186" s="5"/>
      <c r="C186" s="3" t="s">
        <v>383</v>
      </c>
      <c r="E186" s="27">
        <v>0</v>
      </c>
      <c r="F186" s="29"/>
      <c r="G186" s="27">
        <v>0</v>
      </c>
      <c r="H186" s="27"/>
      <c r="I186" s="27">
        <v>0</v>
      </c>
      <c r="J186" s="27"/>
      <c r="K186" s="27">
        <v>0</v>
      </c>
      <c r="L186" s="27"/>
      <c r="M186" s="27">
        <v>0</v>
      </c>
      <c r="N186" s="27"/>
      <c r="O186" s="27">
        <v>0</v>
      </c>
      <c r="P186" s="27"/>
      <c r="Q186" s="27">
        <v>0</v>
      </c>
      <c r="R186" s="27"/>
      <c r="S186" s="27">
        <v>0</v>
      </c>
      <c r="T186" s="27"/>
      <c r="U186" s="27">
        <v>0</v>
      </c>
      <c r="V186" s="27"/>
      <c r="W186" s="27">
        <v>0</v>
      </c>
      <c r="X186" s="27"/>
      <c r="Y186" s="27">
        <v>0</v>
      </c>
      <c r="Z186" s="27"/>
      <c r="AA186" s="27">
        <v>0</v>
      </c>
      <c r="AB186" s="27"/>
      <c r="AC186" s="27">
        <v>0</v>
      </c>
      <c r="AD186" s="27"/>
      <c r="AE186" s="27">
        <v>0</v>
      </c>
      <c r="AF186" s="27"/>
      <c r="AG186" s="7">
        <v>0</v>
      </c>
      <c r="AH186" s="27"/>
      <c r="AI186" s="27">
        <v>0</v>
      </c>
      <c r="AJ186" s="27"/>
      <c r="AK186" s="27">
        <v>0</v>
      </c>
      <c r="AL186" s="29"/>
      <c r="AM186" s="27">
        <v>0</v>
      </c>
      <c r="AN186" s="27"/>
      <c r="AO186" s="27">
        <v>0</v>
      </c>
      <c r="AP186" s="27"/>
      <c r="AQ186" s="27">
        <v>0</v>
      </c>
      <c r="AR186" s="27"/>
      <c r="AS186" s="27">
        <v>0</v>
      </c>
      <c r="AT186" s="27"/>
      <c r="AU186" s="27">
        <v>0</v>
      </c>
      <c r="AW186" s="27">
        <v>0</v>
      </c>
      <c r="AX186" s="18"/>
      <c r="AZ186" s="18"/>
    </row>
    <row r="187" spans="1:52" s="3" customFormat="1" ht="14.5" x14ac:dyDescent="0.35">
      <c r="A187" s="5" t="s">
        <v>384</v>
      </c>
      <c r="B187" s="5"/>
      <c r="C187" s="3" t="s">
        <v>385</v>
      </c>
      <c r="E187" s="27">
        <v>0</v>
      </c>
      <c r="F187" s="29"/>
      <c r="G187" s="27">
        <v>0</v>
      </c>
      <c r="H187" s="27"/>
      <c r="I187" s="27">
        <v>0</v>
      </c>
      <c r="J187" s="27"/>
      <c r="K187" s="27">
        <v>0</v>
      </c>
      <c r="L187" s="27"/>
      <c r="M187" s="27">
        <v>0</v>
      </c>
      <c r="N187" s="27"/>
      <c r="O187" s="27">
        <v>0</v>
      </c>
      <c r="P187" s="27"/>
      <c r="Q187" s="27">
        <v>0</v>
      </c>
      <c r="R187" s="27"/>
      <c r="S187" s="27">
        <v>0</v>
      </c>
      <c r="T187" s="27"/>
      <c r="U187" s="27">
        <v>0</v>
      </c>
      <c r="V187" s="27"/>
      <c r="W187" s="27">
        <v>0</v>
      </c>
      <c r="X187" s="27"/>
      <c r="Y187" s="27">
        <v>0</v>
      </c>
      <c r="Z187" s="27"/>
      <c r="AA187" s="27">
        <v>0</v>
      </c>
      <c r="AB187" s="27"/>
      <c r="AC187" s="27">
        <v>0</v>
      </c>
      <c r="AD187" s="27"/>
      <c r="AE187" s="27">
        <v>0</v>
      </c>
      <c r="AF187" s="27"/>
      <c r="AG187" s="7">
        <v>0</v>
      </c>
      <c r="AH187" s="27"/>
      <c r="AI187" s="27">
        <v>0</v>
      </c>
      <c r="AJ187" s="27"/>
      <c r="AK187" s="27">
        <v>0</v>
      </c>
      <c r="AL187" s="29"/>
      <c r="AM187" s="27">
        <v>0</v>
      </c>
      <c r="AN187" s="27"/>
      <c r="AO187" s="27">
        <v>0</v>
      </c>
      <c r="AP187" s="27"/>
      <c r="AQ187" s="27">
        <v>0</v>
      </c>
      <c r="AR187" s="27"/>
      <c r="AS187" s="27">
        <v>0</v>
      </c>
      <c r="AT187" s="27"/>
      <c r="AU187" s="27">
        <v>0</v>
      </c>
      <c r="AW187" s="27">
        <v>0</v>
      </c>
      <c r="AX187" s="18"/>
      <c r="AZ187" s="18"/>
    </row>
    <row r="188" spans="1:52" s="3" customFormat="1" ht="14.5" x14ac:dyDescent="0.35">
      <c r="A188" s="5" t="s">
        <v>386</v>
      </c>
      <c r="B188" s="5"/>
      <c r="C188" s="3" t="s">
        <v>387</v>
      </c>
      <c r="E188" s="27">
        <v>267596</v>
      </c>
      <c r="F188" s="29"/>
      <c r="G188" s="27">
        <v>13330.64</v>
      </c>
      <c r="H188" s="27"/>
      <c r="I188" s="27">
        <v>0</v>
      </c>
      <c r="J188" s="27"/>
      <c r="K188" s="27">
        <v>51960.83</v>
      </c>
      <c r="L188" s="27"/>
      <c r="M188" s="27">
        <v>57192.22</v>
      </c>
      <c r="N188" s="27"/>
      <c r="O188" s="27">
        <v>122483.69</v>
      </c>
      <c r="P188" s="27"/>
      <c r="Q188" s="27">
        <v>0</v>
      </c>
      <c r="R188" s="27"/>
      <c r="S188" s="27">
        <v>52704.260000000009</v>
      </c>
      <c r="T188" s="27"/>
      <c r="U188" s="27">
        <v>0</v>
      </c>
      <c r="V188" s="27"/>
      <c r="W188" s="27">
        <v>37980.78</v>
      </c>
      <c r="X188" s="27"/>
      <c r="Y188" s="27">
        <v>90685.040000000008</v>
      </c>
      <c r="Z188" s="27"/>
      <c r="AA188" s="27">
        <v>57440</v>
      </c>
      <c r="AB188" s="27"/>
      <c r="AC188" s="27">
        <v>116342.57</v>
      </c>
      <c r="AD188" s="27"/>
      <c r="AE188" s="27">
        <v>3839.8000000000029</v>
      </c>
      <c r="AF188" s="27"/>
      <c r="AG188" s="7">
        <v>177622.37</v>
      </c>
      <c r="AH188" s="27"/>
      <c r="AI188" s="27">
        <v>524017</v>
      </c>
      <c r="AJ188" s="27"/>
      <c r="AK188" s="27">
        <v>54099</v>
      </c>
      <c r="AL188" s="29"/>
      <c r="AM188" s="27">
        <v>22075.29</v>
      </c>
      <c r="AN188" s="27"/>
      <c r="AO188" s="27">
        <v>-2210.9300000000003</v>
      </c>
      <c r="AP188" s="27"/>
      <c r="AQ188" s="27">
        <v>-12923.93</v>
      </c>
      <c r="AR188" s="27"/>
      <c r="AS188" s="27">
        <v>24858</v>
      </c>
      <c r="AT188" s="27"/>
      <c r="AU188" s="27">
        <v>0</v>
      </c>
      <c r="AW188" s="27">
        <v>0</v>
      </c>
      <c r="AX188" s="18"/>
      <c r="AZ188" s="18"/>
    </row>
    <row r="189" spans="1:52" s="3" customFormat="1" ht="14.5" x14ac:dyDescent="0.35">
      <c r="A189" s="5" t="s">
        <v>594</v>
      </c>
      <c r="B189" s="5"/>
      <c r="C189" s="3" t="s">
        <v>389</v>
      </c>
      <c r="E189" s="27">
        <v>1856</v>
      </c>
      <c r="F189" s="29"/>
      <c r="G189" s="27">
        <v>92.83</v>
      </c>
      <c r="H189" s="27"/>
      <c r="I189" s="27">
        <v>0</v>
      </c>
      <c r="J189" s="27"/>
      <c r="K189" s="27">
        <v>360.42</v>
      </c>
      <c r="L189" s="27"/>
      <c r="M189" s="27">
        <v>4006.62</v>
      </c>
      <c r="N189" s="27"/>
      <c r="O189" s="27">
        <v>4459.87</v>
      </c>
      <c r="P189" s="27"/>
      <c r="Q189" s="27">
        <v>0</v>
      </c>
      <c r="R189" s="27"/>
      <c r="S189" s="27">
        <v>365.2600000000001</v>
      </c>
      <c r="T189" s="27"/>
      <c r="U189" s="27">
        <v>0</v>
      </c>
      <c r="V189" s="27"/>
      <c r="W189" s="27">
        <v>16613.509999999998</v>
      </c>
      <c r="X189" s="27"/>
      <c r="Y189" s="27">
        <v>16978.769999999997</v>
      </c>
      <c r="Z189" s="27"/>
      <c r="AA189" s="27">
        <v>398</v>
      </c>
      <c r="AB189" s="27"/>
      <c r="AC189" s="27">
        <v>11145.03</v>
      </c>
      <c r="AD189" s="27"/>
      <c r="AE189" s="27">
        <v>-1577.0500000000002</v>
      </c>
      <c r="AF189" s="27"/>
      <c r="AG189" s="7">
        <v>9965.98</v>
      </c>
      <c r="AH189" s="27"/>
      <c r="AI189" s="27">
        <v>3635</v>
      </c>
      <c r="AJ189" s="27"/>
      <c r="AK189" s="27">
        <v>375</v>
      </c>
      <c r="AL189" s="29"/>
      <c r="AM189" s="27">
        <v>-1289.5500000000002</v>
      </c>
      <c r="AN189" s="27"/>
      <c r="AO189" s="27">
        <v>-5664.67</v>
      </c>
      <c r="AP189" s="27"/>
      <c r="AQ189" s="27">
        <v>-5738.67</v>
      </c>
      <c r="AR189" s="27"/>
      <c r="AS189" s="27">
        <v>172</v>
      </c>
      <c r="AT189" s="27"/>
      <c r="AU189" s="27">
        <v>0</v>
      </c>
      <c r="AW189" s="27">
        <v>0</v>
      </c>
      <c r="AX189" s="18"/>
      <c r="AZ189" s="18"/>
    </row>
    <row r="190" spans="1:52" s="3" customFormat="1" ht="14.5" x14ac:dyDescent="0.35">
      <c r="A190" s="5" t="s">
        <v>390</v>
      </c>
      <c r="B190" s="5"/>
      <c r="C190" s="3" t="s">
        <v>391</v>
      </c>
      <c r="E190" s="27">
        <v>0</v>
      </c>
      <c r="F190" s="29"/>
      <c r="G190" s="27">
        <v>0</v>
      </c>
      <c r="H190" s="27"/>
      <c r="I190" s="27">
        <v>0</v>
      </c>
      <c r="J190" s="27"/>
      <c r="K190" s="27">
        <v>0</v>
      </c>
      <c r="L190" s="27"/>
      <c r="M190" s="27">
        <v>0</v>
      </c>
      <c r="N190" s="27"/>
      <c r="O190" s="27">
        <v>0</v>
      </c>
      <c r="P190" s="27"/>
      <c r="Q190" s="27">
        <v>0</v>
      </c>
      <c r="R190" s="27"/>
      <c r="S190" s="27">
        <v>0</v>
      </c>
      <c r="T190" s="27"/>
      <c r="U190" s="27">
        <v>0</v>
      </c>
      <c r="V190" s="27"/>
      <c r="W190" s="27">
        <v>0</v>
      </c>
      <c r="X190" s="27"/>
      <c r="Y190" s="27">
        <v>0</v>
      </c>
      <c r="Z190" s="27"/>
      <c r="AA190" s="27">
        <v>0</v>
      </c>
      <c r="AB190" s="27"/>
      <c r="AC190" s="27">
        <v>6744.37</v>
      </c>
      <c r="AD190" s="27"/>
      <c r="AE190" s="27">
        <v>0</v>
      </c>
      <c r="AF190" s="27"/>
      <c r="AG190" s="7">
        <v>6744.37</v>
      </c>
      <c r="AH190" s="27"/>
      <c r="AI190" s="27">
        <v>0</v>
      </c>
      <c r="AJ190" s="27"/>
      <c r="AK190" s="27">
        <v>0</v>
      </c>
      <c r="AL190" s="29"/>
      <c r="AM190" s="27">
        <v>0</v>
      </c>
      <c r="AN190" s="27"/>
      <c r="AO190" s="27">
        <v>0</v>
      </c>
      <c r="AP190" s="27"/>
      <c r="AQ190" s="27">
        <v>0</v>
      </c>
      <c r="AR190" s="27"/>
      <c r="AS190" s="27">
        <v>0</v>
      </c>
      <c r="AT190" s="27"/>
      <c r="AU190" s="27">
        <v>0</v>
      </c>
      <c r="AW190" s="27">
        <v>0</v>
      </c>
      <c r="AX190" s="18"/>
      <c r="AZ190" s="18"/>
    </row>
    <row r="191" spans="1:52" s="3" customFormat="1" ht="14.5" x14ac:dyDescent="0.35">
      <c r="A191" s="5" t="s">
        <v>392</v>
      </c>
      <c r="B191" s="5"/>
      <c r="C191" s="3" t="s">
        <v>393</v>
      </c>
      <c r="E191" s="27">
        <v>118451</v>
      </c>
      <c r="F191" s="29"/>
      <c r="G191" s="27">
        <v>5901.03</v>
      </c>
      <c r="H191" s="27"/>
      <c r="I191" s="27">
        <v>0</v>
      </c>
      <c r="J191" s="27"/>
      <c r="K191" s="27">
        <v>23000.47</v>
      </c>
      <c r="L191" s="27"/>
      <c r="M191" s="27">
        <v>28170.58</v>
      </c>
      <c r="N191" s="27"/>
      <c r="O191" s="27">
        <v>57072.08</v>
      </c>
      <c r="P191" s="27"/>
      <c r="Q191" s="27">
        <v>0</v>
      </c>
      <c r="R191" s="27"/>
      <c r="S191" s="27">
        <v>23329.699999999997</v>
      </c>
      <c r="T191" s="27"/>
      <c r="U191" s="27">
        <v>0</v>
      </c>
      <c r="V191" s="27"/>
      <c r="W191" s="27">
        <v>31442.01</v>
      </c>
      <c r="X191" s="27"/>
      <c r="Y191" s="27">
        <v>54771.709999999992</v>
      </c>
      <c r="Z191" s="27"/>
      <c r="AA191" s="27">
        <v>25426</v>
      </c>
      <c r="AB191" s="27"/>
      <c r="AC191" s="27">
        <v>37276.76</v>
      </c>
      <c r="AD191" s="27"/>
      <c r="AE191" s="27">
        <v>10501.75</v>
      </c>
      <c r="AF191" s="27"/>
      <c r="AG191" s="7">
        <v>73204.510000000009</v>
      </c>
      <c r="AH191" s="27"/>
      <c r="AI191" s="27">
        <v>231956</v>
      </c>
      <c r="AJ191" s="27"/>
      <c r="AK191" s="27">
        <v>23947</v>
      </c>
      <c r="AL191" s="29"/>
      <c r="AM191" s="27">
        <v>33160.92</v>
      </c>
      <c r="AN191" s="27"/>
      <c r="AO191" s="27">
        <v>-18560.669999999998</v>
      </c>
      <c r="AP191" s="27"/>
      <c r="AQ191" s="27">
        <v>-23302.67</v>
      </c>
      <c r="AR191" s="27"/>
      <c r="AS191" s="27">
        <v>11003</v>
      </c>
      <c r="AT191" s="27"/>
      <c r="AU191" s="27">
        <v>0</v>
      </c>
      <c r="AW191" s="27">
        <v>0</v>
      </c>
      <c r="AX191" s="18"/>
      <c r="AZ191" s="18"/>
    </row>
    <row r="192" spans="1:52" s="3" customFormat="1" ht="14.5" x14ac:dyDescent="0.35">
      <c r="A192" s="5" t="s">
        <v>394</v>
      </c>
      <c r="B192" s="5"/>
      <c r="C192" s="3" t="s">
        <v>395</v>
      </c>
      <c r="E192" s="27">
        <v>6682</v>
      </c>
      <c r="F192" s="29"/>
      <c r="G192" s="27">
        <v>333.21</v>
      </c>
      <c r="H192" s="27"/>
      <c r="I192" s="27">
        <v>0</v>
      </c>
      <c r="J192" s="27"/>
      <c r="K192" s="27">
        <v>1297.5</v>
      </c>
      <c r="L192" s="27"/>
      <c r="M192" s="27">
        <v>4012.3</v>
      </c>
      <c r="N192" s="27"/>
      <c r="O192" s="27">
        <v>5643.01</v>
      </c>
      <c r="P192" s="27"/>
      <c r="Q192" s="27">
        <v>0</v>
      </c>
      <c r="R192" s="27"/>
      <c r="S192" s="27">
        <v>1315.9499999999998</v>
      </c>
      <c r="T192" s="27"/>
      <c r="U192" s="27">
        <v>0</v>
      </c>
      <c r="V192" s="27"/>
      <c r="W192" s="27">
        <v>3778.84</v>
      </c>
      <c r="X192" s="27"/>
      <c r="Y192" s="27">
        <v>5094.79</v>
      </c>
      <c r="Z192" s="27"/>
      <c r="AA192" s="27">
        <v>1435</v>
      </c>
      <c r="AB192" s="27"/>
      <c r="AC192" s="27">
        <v>8779.91</v>
      </c>
      <c r="AD192" s="27"/>
      <c r="AE192" s="27">
        <v>-4789.08</v>
      </c>
      <c r="AF192" s="27"/>
      <c r="AG192" s="7">
        <v>5425.83</v>
      </c>
      <c r="AH192" s="27"/>
      <c r="AI192" s="27">
        <v>13085</v>
      </c>
      <c r="AJ192" s="27"/>
      <c r="AK192" s="27">
        <v>1351</v>
      </c>
      <c r="AL192" s="29"/>
      <c r="AM192" s="27">
        <v>-1417.4099999999999</v>
      </c>
      <c r="AN192" s="27"/>
      <c r="AO192" s="27">
        <v>805.94</v>
      </c>
      <c r="AP192" s="27"/>
      <c r="AQ192" s="27">
        <v>538.94000000000005</v>
      </c>
      <c r="AR192" s="27"/>
      <c r="AS192" s="27">
        <v>621</v>
      </c>
      <c r="AT192" s="27"/>
      <c r="AU192" s="27">
        <v>0</v>
      </c>
      <c r="AW192" s="27">
        <v>0</v>
      </c>
      <c r="AX192" s="18"/>
      <c r="AZ192" s="18"/>
    </row>
    <row r="193" spans="1:52" s="3" customFormat="1" ht="14.5" x14ac:dyDescent="0.35">
      <c r="A193" s="5" t="s">
        <v>396</v>
      </c>
      <c r="B193" s="5"/>
      <c r="C193" s="3" t="s">
        <v>397</v>
      </c>
      <c r="E193" s="27">
        <v>217109</v>
      </c>
      <c r="F193" s="29"/>
      <c r="G193" s="27">
        <v>10815.51</v>
      </c>
      <c r="H193" s="27"/>
      <c r="I193" s="27">
        <v>0</v>
      </c>
      <c r="J193" s="27"/>
      <c r="K193" s="27">
        <v>42157.45</v>
      </c>
      <c r="L193" s="27"/>
      <c r="M193" s="27">
        <v>63951.7</v>
      </c>
      <c r="N193" s="27"/>
      <c r="O193" s="27">
        <v>116924.66</v>
      </c>
      <c r="P193" s="27"/>
      <c r="Q193" s="27">
        <v>0</v>
      </c>
      <c r="R193" s="27"/>
      <c r="S193" s="27">
        <v>42760.090000000011</v>
      </c>
      <c r="T193" s="27"/>
      <c r="U193" s="27">
        <v>0</v>
      </c>
      <c r="V193" s="27"/>
      <c r="W193" s="27">
        <v>133923.6</v>
      </c>
      <c r="X193" s="27"/>
      <c r="Y193" s="27">
        <v>176683.69</v>
      </c>
      <c r="Z193" s="27"/>
      <c r="AA193" s="27">
        <v>46604</v>
      </c>
      <c r="AB193" s="27"/>
      <c r="AC193" s="27">
        <v>83412.52</v>
      </c>
      <c r="AD193" s="27"/>
      <c r="AE193" s="27">
        <v>33371.829999999994</v>
      </c>
      <c r="AF193" s="27"/>
      <c r="AG193" s="7">
        <v>163388.35</v>
      </c>
      <c r="AH193" s="27"/>
      <c r="AI193" s="27">
        <v>425151</v>
      </c>
      <c r="AJ193" s="27"/>
      <c r="AK193" s="27">
        <v>43892</v>
      </c>
      <c r="AL193" s="29"/>
      <c r="AM193" s="27">
        <v>47666.5</v>
      </c>
      <c r="AN193" s="27"/>
      <c r="AO193" s="27">
        <v>-59451.199999999997</v>
      </c>
      <c r="AP193" s="27"/>
      <c r="AQ193" s="27">
        <v>-68143.199999999997</v>
      </c>
      <c r="AR193" s="27"/>
      <c r="AS193" s="27">
        <v>20168</v>
      </c>
      <c r="AT193" s="27"/>
      <c r="AU193" s="27">
        <v>0</v>
      </c>
      <c r="AW193" s="27">
        <v>0</v>
      </c>
      <c r="AX193" s="18"/>
      <c r="AZ193" s="18"/>
    </row>
    <row r="194" spans="1:52" s="3" customFormat="1" ht="14.5" x14ac:dyDescent="0.35">
      <c r="A194" s="5" t="s">
        <v>398</v>
      </c>
      <c r="B194" s="5"/>
      <c r="C194" s="3" t="s">
        <v>399</v>
      </c>
      <c r="E194" s="27">
        <v>169518</v>
      </c>
      <c r="F194" s="29"/>
      <c r="G194" s="27">
        <v>8444.6</v>
      </c>
      <c r="H194" s="27"/>
      <c r="I194" s="27">
        <v>0</v>
      </c>
      <c r="J194" s="27"/>
      <c r="K194" s="27">
        <v>32916.32</v>
      </c>
      <c r="L194" s="27"/>
      <c r="M194" s="27">
        <v>53372.26</v>
      </c>
      <c r="N194" s="27"/>
      <c r="O194" s="27">
        <v>94733.18</v>
      </c>
      <c r="P194" s="27"/>
      <c r="Q194" s="27">
        <v>0</v>
      </c>
      <c r="R194" s="27"/>
      <c r="S194" s="27">
        <v>33387.12000000001</v>
      </c>
      <c r="T194" s="27"/>
      <c r="U194" s="27">
        <v>0</v>
      </c>
      <c r="V194" s="27"/>
      <c r="W194" s="27">
        <v>5741</v>
      </c>
      <c r="X194" s="27"/>
      <c r="Y194" s="27">
        <v>39128.12000000001</v>
      </c>
      <c r="Z194" s="27"/>
      <c r="AA194" s="27">
        <v>36387</v>
      </c>
      <c r="AB194" s="27"/>
      <c r="AC194" s="27">
        <v>27913.23</v>
      </c>
      <c r="AD194" s="27"/>
      <c r="AE194" s="27">
        <v>36044.629999999997</v>
      </c>
      <c r="AF194" s="27"/>
      <c r="AG194" s="7">
        <v>100344.85999999999</v>
      </c>
      <c r="AH194" s="27"/>
      <c r="AI194" s="27">
        <v>331956</v>
      </c>
      <c r="AJ194" s="27"/>
      <c r="AK194" s="27">
        <v>34271</v>
      </c>
      <c r="AL194" s="29"/>
      <c r="AM194" s="27">
        <v>62764.959999999999</v>
      </c>
      <c r="AN194" s="27"/>
      <c r="AO194" s="27">
        <v>-8059.85</v>
      </c>
      <c r="AP194" s="27"/>
      <c r="AQ194" s="27">
        <v>-14846.85</v>
      </c>
      <c r="AR194" s="27"/>
      <c r="AS194" s="27">
        <v>15747</v>
      </c>
      <c r="AT194" s="27"/>
      <c r="AU194" s="27">
        <v>0</v>
      </c>
      <c r="AW194" s="27">
        <v>0</v>
      </c>
      <c r="AX194" s="18"/>
      <c r="AZ194" s="18"/>
    </row>
    <row r="195" spans="1:52" s="3" customFormat="1" ht="14.5" x14ac:dyDescent="0.35">
      <c r="A195" s="5" t="s">
        <v>400</v>
      </c>
      <c r="B195" s="5"/>
      <c r="C195" s="3" t="s">
        <v>401</v>
      </c>
      <c r="E195" s="27">
        <v>41399</v>
      </c>
      <c r="F195" s="29"/>
      <c r="G195" s="27">
        <v>2062.77</v>
      </c>
      <c r="H195" s="27"/>
      <c r="I195" s="27">
        <v>0</v>
      </c>
      <c r="J195" s="27"/>
      <c r="K195" s="27">
        <v>8038.78</v>
      </c>
      <c r="L195" s="27"/>
      <c r="M195" s="27">
        <v>18486.599999999999</v>
      </c>
      <c r="N195" s="27"/>
      <c r="O195" s="27">
        <v>28588.149999999998</v>
      </c>
      <c r="P195" s="27"/>
      <c r="Q195" s="27">
        <v>0</v>
      </c>
      <c r="R195" s="27"/>
      <c r="S195" s="27">
        <v>8153.5999999999985</v>
      </c>
      <c r="T195" s="27"/>
      <c r="U195" s="27">
        <v>0</v>
      </c>
      <c r="V195" s="27"/>
      <c r="W195" s="27">
        <v>1484.76</v>
      </c>
      <c r="X195" s="27"/>
      <c r="Y195" s="27">
        <v>9638.3599999999988</v>
      </c>
      <c r="Z195" s="27"/>
      <c r="AA195" s="27">
        <v>8887</v>
      </c>
      <c r="AB195" s="27"/>
      <c r="AC195" s="27">
        <v>37435.08</v>
      </c>
      <c r="AD195" s="27"/>
      <c r="AE195" s="27">
        <v>11497.71</v>
      </c>
      <c r="AF195" s="27"/>
      <c r="AG195" s="7">
        <v>57819.79</v>
      </c>
      <c r="AH195" s="27"/>
      <c r="AI195" s="27">
        <v>81070</v>
      </c>
      <c r="AJ195" s="27"/>
      <c r="AK195" s="27">
        <v>8370</v>
      </c>
      <c r="AL195" s="29"/>
      <c r="AM195" s="27">
        <v>17086.79</v>
      </c>
      <c r="AN195" s="27"/>
      <c r="AO195" s="27">
        <v>-162.97000000000025</v>
      </c>
      <c r="AP195" s="27"/>
      <c r="AQ195" s="27">
        <v>-1819.9700000000003</v>
      </c>
      <c r="AR195" s="27"/>
      <c r="AS195" s="27">
        <v>3846</v>
      </c>
      <c r="AT195" s="27"/>
      <c r="AU195" s="27">
        <v>0</v>
      </c>
      <c r="AW195" s="27">
        <v>0</v>
      </c>
      <c r="AX195" s="18"/>
      <c r="AZ195" s="18"/>
    </row>
    <row r="196" spans="1:52" s="3" customFormat="1" ht="14.5" x14ac:dyDescent="0.35">
      <c r="A196" s="5" t="s">
        <v>402</v>
      </c>
      <c r="B196" s="5"/>
      <c r="C196" s="3" t="s">
        <v>403</v>
      </c>
      <c r="E196" s="27">
        <v>182303</v>
      </c>
      <c r="F196" s="29"/>
      <c r="G196" s="27">
        <v>9081.58</v>
      </c>
      <c r="H196" s="27"/>
      <c r="I196" s="27">
        <v>0</v>
      </c>
      <c r="J196" s="27"/>
      <c r="K196" s="27">
        <v>35398.879999999997</v>
      </c>
      <c r="L196" s="27"/>
      <c r="M196" s="27">
        <v>28209.919999999998</v>
      </c>
      <c r="N196" s="27"/>
      <c r="O196" s="27">
        <v>72690.38</v>
      </c>
      <c r="P196" s="27"/>
      <c r="Q196" s="27">
        <v>0</v>
      </c>
      <c r="R196" s="27"/>
      <c r="S196" s="27">
        <v>35904.78</v>
      </c>
      <c r="T196" s="27"/>
      <c r="U196" s="27">
        <v>0</v>
      </c>
      <c r="V196" s="27"/>
      <c r="W196" s="27">
        <v>6175</v>
      </c>
      <c r="X196" s="27"/>
      <c r="Y196" s="27">
        <v>42079.78</v>
      </c>
      <c r="Z196" s="27"/>
      <c r="AA196" s="27">
        <v>39132</v>
      </c>
      <c r="AB196" s="27"/>
      <c r="AC196" s="27">
        <v>196072</v>
      </c>
      <c r="AD196" s="27"/>
      <c r="AE196" s="27">
        <v>5979.23</v>
      </c>
      <c r="AF196" s="27"/>
      <c r="AG196" s="7">
        <v>241183.23</v>
      </c>
      <c r="AH196" s="27"/>
      <c r="AI196" s="27">
        <v>356992</v>
      </c>
      <c r="AJ196" s="27"/>
      <c r="AK196" s="27">
        <v>36856</v>
      </c>
      <c r="AL196" s="29"/>
      <c r="AM196" s="27">
        <v>45603.89</v>
      </c>
      <c r="AN196" s="27"/>
      <c r="AO196" s="27">
        <v>-12314.48</v>
      </c>
      <c r="AP196" s="27"/>
      <c r="AQ196" s="27">
        <v>-19613.48</v>
      </c>
      <c r="AR196" s="27"/>
      <c r="AS196" s="27">
        <v>16935</v>
      </c>
      <c r="AT196" s="27"/>
      <c r="AU196" s="27">
        <v>0</v>
      </c>
      <c r="AW196" s="27">
        <v>0</v>
      </c>
      <c r="AX196" s="18"/>
      <c r="AZ196" s="18"/>
    </row>
    <row r="197" spans="1:52" s="3" customFormat="1" ht="14.5" x14ac:dyDescent="0.35">
      <c r="A197" s="5" t="s">
        <v>404</v>
      </c>
      <c r="B197" s="5"/>
      <c r="C197" s="3" t="s">
        <v>405</v>
      </c>
      <c r="E197" s="27">
        <v>168107</v>
      </c>
      <c r="F197" s="29"/>
      <c r="G197" s="27">
        <v>8374.65</v>
      </c>
      <c r="H197" s="27"/>
      <c r="I197" s="27">
        <v>0</v>
      </c>
      <c r="J197" s="27"/>
      <c r="K197" s="27">
        <v>32642.39</v>
      </c>
      <c r="L197" s="27"/>
      <c r="M197" s="27">
        <v>55257.3</v>
      </c>
      <c r="N197" s="27"/>
      <c r="O197" s="27">
        <v>96274.34</v>
      </c>
      <c r="P197" s="27"/>
      <c r="Q197" s="27">
        <v>0</v>
      </c>
      <c r="R197" s="27"/>
      <c r="S197" s="27">
        <v>33109.119999999995</v>
      </c>
      <c r="T197" s="27"/>
      <c r="U197" s="27">
        <v>0</v>
      </c>
      <c r="V197" s="27"/>
      <c r="W197" s="27">
        <v>75220.17</v>
      </c>
      <c r="X197" s="27"/>
      <c r="Y197" s="27">
        <v>108329.29</v>
      </c>
      <c r="Z197" s="27"/>
      <c r="AA197" s="27">
        <v>36085</v>
      </c>
      <c r="AB197" s="27"/>
      <c r="AC197" s="27">
        <v>134478.66</v>
      </c>
      <c r="AD197" s="27"/>
      <c r="AE197" s="27">
        <v>28788.589999999997</v>
      </c>
      <c r="AF197" s="27"/>
      <c r="AG197" s="7">
        <v>199352.25</v>
      </c>
      <c r="AH197" s="27"/>
      <c r="AI197" s="27">
        <v>329193</v>
      </c>
      <c r="AJ197" s="27"/>
      <c r="AK197" s="27">
        <v>33986</v>
      </c>
      <c r="AL197" s="29"/>
      <c r="AM197" s="27">
        <v>52139.92</v>
      </c>
      <c r="AN197" s="27"/>
      <c r="AO197" s="27">
        <v>-36540.39</v>
      </c>
      <c r="AP197" s="27"/>
      <c r="AQ197" s="27">
        <v>-43270.39</v>
      </c>
      <c r="AR197" s="27"/>
      <c r="AS197" s="27">
        <v>15616</v>
      </c>
      <c r="AT197" s="27"/>
      <c r="AU197" s="27">
        <v>0</v>
      </c>
      <c r="AW197" s="27">
        <v>0</v>
      </c>
      <c r="AX197" s="18"/>
      <c r="AZ197" s="18"/>
    </row>
    <row r="198" spans="1:52" s="3" customFormat="1" ht="14.5" x14ac:dyDescent="0.35">
      <c r="A198" s="5" t="s">
        <v>406</v>
      </c>
      <c r="B198" s="5"/>
      <c r="C198" s="3" t="s">
        <v>407</v>
      </c>
      <c r="E198" s="27">
        <v>1025</v>
      </c>
      <c r="F198" s="29"/>
      <c r="G198" s="27">
        <v>51.32</v>
      </c>
      <c r="H198" s="27"/>
      <c r="I198" s="27">
        <v>0</v>
      </c>
      <c r="J198" s="27"/>
      <c r="K198" s="27">
        <v>198.95</v>
      </c>
      <c r="L198" s="27"/>
      <c r="M198" s="27">
        <v>459.43</v>
      </c>
      <c r="N198" s="27"/>
      <c r="O198" s="27">
        <v>709.7</v>
      </c>
      <c r="P198" s="27"/>
      <c r="Q198" s="27">
        <v>0</v>
      </c>
      <c r="R198" s="27"/>
      <c r="S198" s="27">
        <v>201.5</v>
      </c>
      <c r="T198" s="27"/>
      <c r="U198" s="27">
        <v>0</v>
      </c>
      <c r="V198" s="27"/>
      <c r="W198" s="27">
        <v>5073.8100000000004</v>
      </c>
      <c r="X198" s="27"/>
      <c r="Y198" s="27">
        <v>5275.31</v>
      </c>
      <c r="Z198" s="27"/>
      <c r="AA198" s="27">
        <v>220</v>
      </c>
      <c r="AB198" s="27"/>
      <c r="AC198" s="27">
        <v>5613.3</v>
      </c>
      <c r="AD198" s="27"/>
      <c r="AE198" s="27">
        <v>-2283.6799999999998</v>
      </c>
      <c r="AF198" s="27"/>
      <c r="AG198" s="7">
        <v>3549.6200000000003</v>
      </c>
      <c r="AH198" s="27"/>
      <c r="AI198" s="27">
        <v>2006</v>
      </c>
      <c r="AJ198" s="27"/>
      <c r="AK198" s="27">
        <v>207</v>
      </c>
      <c r="AL198" s="29"/>
      <c r="AM198" s="27">
        <v>-1097.8399999999999</v>
      </c>
      <c r="AN198" s="27"/>
      <c r="AO198" s="27">
        <v>-1761.27</v>
      </c>
      <c r="AP198" s="27"/>
      <c r="AQ198" s="27">
        <v>-1802.27</v>
      </c>
      <c r="AR198" s="27"/>
      <c r="AS198" s="27">
        <v>95</v>
      </c>
      <c r="AT198" s="27"/>
      <c r="AU198" s="27">
        <v>0</v>
      </c>
      <c r="AW198" s="27">
        <v>0</v>
      </c>
      <c r="AX198" s="18"/>
      <c r="AZ198" s="18"/>
    </row>
    <row r="199" spans="1:52" s="3" customFormat="1" ht="14.5" x14ac:dyDescent="0.35">
      <c r="A199" s="5" t="s">
        <v>408</v>
      </c>
      <c r="B199" s="5"/>
      <c r="C199" s="3" t="s">
        <v>409</v>
      </c>
      <c r="E199" s="27">
        <v>0</v>
      </c>
      <c r="F199" s="29"/>
      <c r="G199" s="27">
        <v>0</v>
      </c>
      <c r="H199" s="27"/>
      <c r="I199" s="27">
        <v>0</v>
      </c>
      <c r="J199" s="27"/>
      <c r="K199" s="27">
        <v>0</v>
      </c>
      <c r="L199" s="27"/>
      <c r="M199" s="27">
        <v>0.5</v>
      </c>
      <c r="N199" s="27"/>
      <c r="O199" s="27">
        <v>0.5</v>
      </c>
      <c r="P199" s="27"/>
      <c r="Q199" s="27">
        <v>0</v>
      </c>
      <c r="R199" s="27"/>
      <c r="S199" s="27">
        <v>0</v>
      </c>
      <c r="T199" s="27"/>
      <c r="U199" s="27">
        <v>0</v>
      </c>
      <c r="V199" s="27"/>
      <c r="W199" s="27">
        <v>678.27</v>
      </c>
      <c r="X199" s="27"/>
      <c r="Y199" s="27">
        <v>678.27</v>
      </c>
      <c r="Z199" s="27"/>
      <c r="AA199" s="27">
        <v>0</v>
      </c>
      <c r="AB199" s="27"/>
      <c r="AC199" s="27">
        <v>3405.21</v>
      </c>
      <c r="AD199" s="27"/>
      <c r="AE199" s="27">
        <v>-76.800000000000011</v>
      </c>
      <c r="AF199" s="27"/>
      <c r="AG199" s="7">
        <v>3328.41</v>
      </c>
      <c r="AH199" s="27"/>
      <c r="AI199" s="27">
        <v>0</v>
      </c>
      <c r="AJ199" s="27"/>
      <c r="AK199" s="27">
        <v>0</v>
      </c>
      <c r="AL199" s="29"/>
      <c r="AM199" s="27">
        <v>-435.29</v>
      </c>
      <c r="AN199" s="27"/>
      <c r="AO199" s="27">
        <v>-121.24</v>
      </c>
      <c r="AP199" s="27"/>
      <c r="AQ199" s="27">
        <v>-121.24</v>
      </c>
      <c r="AR199" s="27"/>
      <c r="AS199" s="27">
        <v>0</v>
      </c>
      <c r="AT199" s="27"/>
      <c r="AU199" s="27">
        <v>0</v>
      </c>
      <c r="AW199" s="27">
        <v>0</v>
      </c>
      <c r="AX199" s="18"/>
      <c r="AZ199" s="18"/>
    </row>
    <row r="200" spans="1:52" s="3" customFormat="1" ht="14.5" x14ac:dyDescent="0.35">
      <c r="A200" s="5" t="s">
        <v>410</v>
      </c>
      <c r="B200" s="5"/>
      <c r="C200" s="3" t="s">
        <v>411</v>
      </c>
      <c r="E200" s="27">
        <v>46567</v>
      </c>
      <c r="F200" s="29"/>
      <c r="G200" s="27">
        <v>2319.58</v>
      </c>
      <c r="H200" s="27"/>
      <c r="I200" s="27">
        <v>0</v>
      </c>
      <c r="J200" s="27"/>
      <c r="K200" s="27">
        <v>9042.19</v>
      </c>
      <c r="L200" s="27"/>
      <c r="M200" s="27">
        <v>1433.51</v>
      </c>
      <c r="N200" s="27"/>
      <c r="O200" s="27">
        <v>12795.28</v>
      </c>
      <c r="P200" s="27"/>
      <c r="Q200" s="27">
        <v>0</v>
      </c>
      <c r="R200" s="27"/>
      <c r="S200" s="27">
        <v>9171.4500000000007</v>
      </c>
      <c r="T200" s="27"/>
      <c r="U200" s="27">
        <v>0</v>
      </c>
      <c r="V200" s="27"/>
      <c r="W200" s="27">
        <v>3319.79</v>
      </c>
      <c r="X200" s="27"/>
      <c r="Y200" s="27">
        <v>12491.240000000002</v>
      </c>
      <c r="Z200" s="27"/>
      <c r="AA200" s="27">
        <v>9996</v>
      </c>
      <c r="AB200" s="27"/>
      <c r="AC200" s="27">
        <v>78731.899999999994</v>
      </c>
      <c r="AD200" s="27"/>
      <c r="AE200" s="27">
        <v>-2043.75</v>
      </c>
      <c r="AF200" s="27"/>
      <c r="AG200" s="7">
        <v>86684.15</v>
      </c>
      <c r="AH200" s="27"/>
      <c r="AI200" s="27">
        <v>91189</v>
      </c>
      <c r="AJ200" s="27"/>
      <c r="AK200" s="27">
        <v>9414</v>
      </c>
      <c r="AL200" s="29"/>
      <c r="AM200" s="27">
        <v>6408.92</v>
      </c>
      <c r="AN200" s="27"/>
      <c r="AO200" s="27">
        <v>-4282.6000000000004</v>
      </c>
      <c r="AP200" s="27"/>
      <c r="AQ200" s="27">
        <v>-6147.6</v>
      </c>
      <c r="AR200" s="27"/>
      <c r="AS200" s="27">
        <v>4326</v>
      </c>
      <c r="AT200" s="27"/>
      <c r="AU200" s="27">
        <v>0</v>
      </c>
      <c r="AW200" s="27">
        <v>0</v>
      </c>
      <c r="AX200" s="18"/>
      <c r="AZ200" s="18"/>
    </row>
    <row r="201" spans="1:52" s="3" customFormat="1" ht="14.5" x14ac:dyDescent="0.35">
      <c r="A201" s="5" t="s">
        <v>412</v>
      </c>
      <c r="B201" s="5"/>
      <c r="C201" s="3" t="s">
        <v>413</v>
      </c>
      <c r="D201" s="5"/>
      <c r="E201" s="27">
        <v>65856</v>
      </c>
      <c r="F201" s="29"/>
      <c r="G201" s="27">
        <v>3281</v>
      </c>
      <c r="H201" s="27"/>
      <c r="I201" s="27">
        <v>0</v>
      </c>
      <c r="J201" s="27"/>
      <c r="K201" s="27">
        <v>12787.66</v>
      </c>
      <c r="L201" s="27"/>
      <c r="M201" s="27">
        <v>4181.9399999999996</v>
      </c>
      <c r="N201" s="27"/>
      <c r="O201" s="27">
        <v>20250.599999999999</v>
      </c>
      <c r="P201" s="27"/>
      <c r="Q201" s="27">
        <v>0</v>
      </c>
      <c r="R201" s="27"/>
      <c r="S201" s="27">
        <v>12970.740000000002</v>
      </c>
      <c r="T201" s="27"/>
      <c r="U201" s="27">
        <v>0</v>
      </c>
      <c r="V201" s="27"/>
      <c r="W201" s="27">
        <v>6628.43</v>
      </c>
      <c r="X201" s="27"/>
      <c r="Y201" s="27">
        <v>19599.170000000002</v>
      </c>
      <c r="Z201" s="27"/>
      <c r="AA201" s="27">
        <v>14136</v>
      </c>
      <c r="AB201" s="27"/>
      <c r="AC201" s="27">
        <v>67613.77</v>
      </c>
      <c r="AD201" s="27"/>
      <c r="AE201" s="27">
        <v>4979.2899999999991</v>
      </c>
      <c r="AF201" s="27"/>
      <c r="AG201" s="7">
        <v>86729.06</v>
      </c>
      <c r="AH201" s="27"/>
      <c r="AI201" s="27">
        <v>128961</v>
      </c>
      <c r="AJ201" s="27"/>
      <c r="AK201" s="27">
        <v>13314</v>
      </c>
      <c r="AL201" s="29"/>
      <c r="AM201" s="27">
        <v>10573.13</v>
      </c>
      <c r="AN201" s="27"/>
      <c r="AO201" s="27">
        <v>-6701.3099999999995</v>
      </c>
      <c r="AP201" s="27"/>
      <c r="AQ201" s="27">
        <v>-9338.31</v>
      </c>
      <c r="AR201" s="27"/>
      <c r="AS201" s="27">
        <v>6118</v>
      </c>
      <c r="AT201" s="27"/>
      <c r="AU201" s="27">
        <v>0</v>
      </c>
      <c r="AW201" s="27">
        <v>0</v>
      </c>
      <c r="AX201" s="18"/>
      <c r="AZ201" s="18"/>
    </row>
    <row r="202" spans="1:52" s="3" customFormat="1" ht="14.5" x14ac:dyDescent="0.35">
      <c r="A202" s="5" t="s">
        <v>414</v>
      </c>
      <c r="B202" s="5"/>
      <c r="C202" s="3" t="s">
        <v>415</v>
      </c>
      <c r="E202" s="27">
        <v>79279</v>
      </c>
      <c r="F202" s="29"/>
      <c r="G202" s="27">
        <v>3949.68</v>
      </c>
      <c r="H202" s="27"/>
      <c r="I202" s="27">
        <v>0</v>
      </c>
      <c r="J202" s="27"/>
      <c r="K202" s="27">
        <v>15394.2</v>
      </c>
      <c r="L202" s="27"/>
      <c r="M202" s="27">
        <v>9127.5400000000009</v>
      </c>
      <c r="N202" s="27"/>
      <c r="O202" s="27">
        <v>28471.420000000002</v>
      </c>
      <c r="P202" s="27"/>
      <c r="Q202" s="27">
        <v>0</v>
      </c>
      <c r="R202" s="27"/>
      <c r="S202" s="27">
        <v>15614.419999999998</v>
      </c>
      <c r="T202" s="27"/>
      <c r="U202" s="27">
        <v>0</v>
      </c>
      <c r="V202" s="27"/>
      <c r="W202" s="27">
        <v>8461.99</v>
      </c>
      <c r="X202" s="27"/>
      <c r="Y202" s="27">
        <v>24076.409999999996</v>
      </c>
      <c r="Z202" s="27"/>
      <c r="AA202" s="27">
        <v>17017</v>
      </c>
      <c r="AB202" s="27"/>
      <c r="AC202" s="27">
        <v>55645.279999999999</v>
      </c>
      <c r="AD202" s="27"/>
      <c r="AE202" s="27">
        <v>5528.3899999999994</v>
      </c>
      <c r="AF202" s="27"/>
      <c r="AG202" s="7">
        <v>78190.67</v>
      </c>
      <c r="AH202" s="27"/>
      <c r="AI202" s="27">
        <v>155248</v>
      </c>
      <c r="AJ202" s="27"/>
      <c r="AK202" s="27">
        <v>16028</v>
      </c>
      <c r="AL202" s="29"/>
      <c r="AM202" s="27">
        <v>16661.89</v>
      </c>
      <c r="AN202" s="27"/>
      <c r="AO202" s="27">
        <v>-8228.66</v>
      </c>
      <c r="AP202" s="27"/>
      <c r="AQ202" s="27">
        <v>-11402.66</v>
      </c>
      <c r="AR202" s="27"/>
      <c r="AS202" s="27">
        <v>7365</v>
      </c>
      <c r="AT202" s="27"/>
      <c r="AU202" s="27">
        <v>0</v>
      </c>
      <c r="AW202" s="27">
        <v>0</v>
      </c>
      <c r="AX202" s="18"/>
      <c r="AZ202" s="18"/>
    </row>
    <row r="203" spans="1:52" s="3" customFormat="1" ht="14.5" x14ac:dyDescent="0.35">
      <c r="A203" s="5" t="s">
        <v>416</v>
      </c>
      <c r="B203" s="5"/>
      <c r="C203" s="3" t="s">
        <v>417</v>
      </c>
      <c r="E203" s="27">
        <v>13750</v>
      </c>
      <c r="F203" s="29"/>
      <c r="G203" s="27">
        <v>685.04</v>
      </c>
      <c r="H203" s="27"/>
      <c r="I203" s="27">
        <v>0</v>
      </c>
      <c r="J203" s="27"/>
      <c r="K203" s="27">
        <v>2669.98</v>
      </c>
      <c r="L203" s="27"/>
      <c r="M203" s="27">
        <v>1048.42</v>
      </c>
      <c r="N203" s="27"/>
      <c r="O203" s="27">
        <v>4403.4400000000005</v>
      </c>
      <c r="P203" s="27"/>
      <c r="Q203" s="27">
        <v>0</v>
      </c>
      <c r="R203" s="27"/>
      <c r="S203" s="27">
        <v>2708.3999999999987</v>
      </c>
      <c r="T203" s="27"/>
      <c r="U203" s="27">
        <v>0</v>
      </c>
      <c r="V203" s="27"/>
      <c r="W203" s="27">
        <v>5730.81</v>
      </c>
      <c r="X203" s="27"/>
      <c r="Y203" s="27">
        <v>8439.2099999999991</v>
      </c>
      <c r="Z203" s="27"/>
      <c r="AA203" s="27">
        <v>2951</v>
      </c>
      <c r="AB203" s="27"/>
      <c r="AC203" s="27">
        <v>16985.169999999998</v>
      </c>
      <c r="AD203" s="27"/>
      <c r="AE203" s="27">
        <v>-4822.84</v>
      </c>
      <c r="AF203" s="27"/>
      <c r="AG203" s="7">
        <v>15113.329999999998</v>
      </c>
      <c r="AH203" s="27"/>
      <c r="AI203" s="27">
        <v>26926</v>
      </c>
      <c r="AJ203" s="27"/>
      <c r="AK203" s="27">
        <v>2780</v>
      </c>
      <c r="AL203" s="29"/>
      <c r="AM203" s="27">
        <v>-3274.67</v>
      </c>
      <c r="AN203" s="27"/>
      <c r="AO203" s="27">
        <v>-743.86</v>
      </c>
      <c r="AP203" s="27"/>
      <c r="AQ203" s="27">
        <v>-1293.8599999999999</v>
      </c>
      <c r="AR203" s="27"/>
      <c r="AS203" s="27">
        <v>1277</v>
      </c>
      <c r="AT203" s="27"/>
      <c r="AU203" s="27">
        <v>0</v>
      </c>
      <c r="AW203" s="27">
        <v>0</v>
      </c>
      <c r="AX203" s="18"/>
      <c r="AZ203" s="18"/>
    </row>
    <row r="204" spans="1:52" s="3" customFormat="1" ht="14.5" x14ac:dyDescent="0.35">
      <c r="A204" s="5" t="s">
        <v>418</v>
      </c>
      <c r="B204" s="5"/>
      <c r="C204" s="3" t="s">
        <v>419</v>
      </c>
      <c r="E204" s="27">
        <v>118897</v>
      </c>
      <c r="F204" s="29"/>
      <c r="G204" s="27">
        <v>5922.91</v>
      </c>
      <c r="H204" s="27"/>
      <c r="I204" s="27">
        <v>0</v>
      </c>
      <c r="J204" s="27"/>
      <c r="K204" s="27">
        <v>23086.97</v>
      </c>
      <c r="L204" s="27"/>
      <c r="M204" s="27">
        <v>25400.91</v>
      </c>
      <c r="N204" s="27"/>
      <c r="O204" s="27">
        <v>54410.79</v>
      </c>
      <c r="P204" s="27"/>
      <c r="Q204" s="27">
        <v>0</v>
      </c>
      <c r="R204" s="27"/>
      <c r="S204" s="27">
        <v>23416.970000000008</v>
      </c>
      <c r="T204" s="27"/>
      <c r="U204" s="27">
        <v>0</v>
      </c>
      <c r="V204" s="27"/>
      <c r="W204" s="27">
        <v>4027</v>
      </c>
      <c r="X204" s="27"/>
      <c r="Y204" s="27">
        <v>27443.970000000008</v>
      </c>
      <c r="Z204" s="27"/>
      <c r="AA204" s="27">
        <v>25522</v>
      </c>
      <c r="AB204" s="27"/>
      <c r="AC204" s="27">
        <v>53131.62</v>
      </c>
      <c r="AD204" s="27"/>
      <c r="AE204" s="27">
        <v>19956.16</v>
      </c>
      <c r="AF204" s="27"/>
      <c r="AG204" s="7">
        <v>98609.78</v>
      </c>
      <c r="AH204" s="27"/>
      <c r="AI204" s="27">
        <v>232828</v>
      </c>
      <c r="AJ204" s="27"/>
      <c r="AK204" s="27">
        <v>24037</v>
      </c>
      <c r="AL204" s="29"/>
      <c r="AM204" s="27">
        <v>36820.33</v>
      </c>
      <c r="AN204" s="27"/>
      <c r="AO204" s="27">
        <v>-8068.7</v>
      </c>
      <c r="AP204" s="27"/>
      <c r="AQ204" s="27">
        <v>-12828.7</v>
      </c>
      <c r="AR204" s="27"/>
      <c r="AS204" s="27">
        <v>11045</v>
      </c>
      <c r="AT204" s="27"/>
      <c r="AU204" s="27">
        <v>0</v>
      </c>
      <c r="AW204" s="27">
        <v>0</v>
      </c>
      <c r="AX204" s="18"/>
      <c r="AZ204" s="18"/>
    </row>
    <row r="205" spans="1:52" s="3" customFormat="1" ht="14.5" x14ac:dyDescent="0.35">
      <c r="A205" s="5" t="s">
        <v>420</v>
      </c>
      <c r="B205" s="5"/>
      <c r="C205" s="3" t="s">
        <v>421</v>
      </c>
      <c r="E205" s="27">
        <v>0</v>
      </c>
      <c r="F205" s="29"/>
      <c r="G205" s="27">
        <v>0</v>
      </c>
      <c r="H205" s="27"/>
      <c r="I205" s="27">
        <v>0</v>
      </c>
      <c r="J205" s="27"/>
      <c r="K205" s="27">
        <v>0</v>
      </c>
      <c r="L205" s="27"/>
      <c r="M205" s="27">
        <v>0</v>
      </c>
      <c r="N205" s="27"/>
      <c r="O205" s="27">
        <v>0</v>
      </c>
      <c r="P205" s="27"/>
      <c r="Q205" s="27">
        <v>0</v>
      </c>
      <c r="R205" s="27"/>
      <c r="S205" s="27">
        <v>0</v>
      </c>
      <c r="T205" s="27"/>
      <c r="U205" s="27">
        <v>0</v>
      </c>
      <c r="V205" s="27"/>
      <c r="W205" s="27">
        <v>0</v>
      </c>
      <c r="X205" s="27"/>
      <c r="Y205" s="27">
        <v>0</v>
      </c>
      <c r="Z205" s="27"/>
      <c r="AA205" s="27">
        <v>0</v>
      </c>
      <c r="AB205" s="27"/>
      <c r="AC205" s="27">
        <v>0</v>
      </c>
      <c r="AD205" s="27"/>
      <c r="AE205" s="27">
        <v>0</v>
      </c>
      <c r="AF205" s="27"/>
      <c r="AG205" s="7">
        <v>0</v>
      </c>
      <c r="AH205" s="27"/>
      <c r="AI205" s="27">
        <v>0</v>
      </c>
      <c r="AJ205" s="27"/>
      <c r="AK205" s="27">
        <v>0</v>
      </c>
      <c r="AL205" s="29"/>
      <c r="AM205" s="27">
        <v>0</v>
      </c>
      <c r="AN205" s="27"/>
      <c r="AO205" s="27">
        <v>0</v>
      </c>
      <c r="AP205" s="27"/>
      <c r="AQ205" s="27">
        <v>0</v>
      </c>
      <c r="AR205" s="27"/>
      <c r="AS205" s="27">
        <v>0</v>
      </c>
      <c r="AT205" s="27"/>
      <c r="AU205" s="27">
        <v>0</v>
      </c>
      <c r="AW205" s="27">
        <v>0</v>
      </c>
      <c r="AX205" s="18"/>
      <c r="AZ205" s="18"/>
    </row>
    <row r="206" spans="1:52" s="3" customFormat="1" ht="14.5" x14ac:dyDescent="0.35">
      <c r="A206" s="5" t="s">
        <v>422</v>
      </c>
      <c r="B206" s="5"/>
      <c r="C206" s="3" t="s">
        <v>423</v>
      </c>
      <c r="E206" s="27">
        <v>1162226</v>
      </c>
      <c r="F206" s="29"/>
      <c r="G206" s="27">
        <v>57897.26</v>
      </c>
      <c r="H206" s="27"/>
      <c r="I206" s="27">
        <v>0</v>
      </c>
      <c r="J206" s="27"/>
      <c r="K206" s="27">
        <v>225676.86</v>
      </c>
      <c r="L206" s="27"/>
      <c r="M206" s="27">
        <v>173727.47</v>
      </c>
      <c r="N206" s="27"/>
      <c r="O206" s="27">
        <v>457301.58999999997</v>
      </c>
      <c r="P206" s="27"/>
      <c r="Q206" s="27">
        <v>0</v>
      </c>
      <c r="R206" s="27"/>
      <c r="S206" s="27">
        <v>228903.46999999997</v>
      </c>
      <c r="T206" s="27"/>
      <c r="U206" s="27">
        <v>0</v>
      </c>
      <c r="V206" s="27"/>
      <c r="W206" s="27">
        <v>77141.679999999993</v>
      </c>
      <c r="X206" s="27"/>
      <c r="Y206" s="27">
        <v>306045.14999999997</v>
      </c>
      <c r="Z206" s="27"/>
      <c r="AA206" s="27">
        <v>249477</v>
      </c>
      <c r="AB206" s="27"/>
      <c r="AC206" s="27">
        <v>430911.97</v>
      </c>
      <c r="AD206" s="27"/>
      <c r="AE206" s="27">
        <v>3851.2999999999956</v>
      </c>
      <c r="AF206" s="27"/>
      <c r="AG206" s="7">
        <v>684240.27</v>
      </c>
      <c r="AH206" s="27"/>
      <c r="AI206" s="27">
        <v>2275915</v>
      </c>
      <c r="AJ206" s="27"/>
      <c r="AK206" s="27">
        <v>234964</v>
      </c>
      <c r="AL206" s="29"/>
      <c r="AM206" s="27">
        <v>158807.14000000001</v>
      </c>
      <c r="AN206" s="27"/>
      <c r="AO206" s="27">
        <v>-34491.68</v>
      </c>
      <c r="AP206" s="27"/>
      <c r="AQ206" s="27">
        <v>-81021.679999999993</v>
      </c>
      <c r="AR206" s="27"/>
      <c r="AS206" s="27">
        <v>107963</v>
      </c>
      <c r="AT206" s="27"/>
      <c r="AU206" s="27">
        <v>0</v>
      </c>
      <c r="AW206" s="27">
        <v>0</v>
      </c>
      <c r="AX206" s="18"/>
      <c r="AZ206" s="18"/>
    </row>
    <row r="207" spans="1:52" s="3" customFormat="1" ht="14.5" x14ac:dyDescent="0.35">
      <c r="A207" s="5" t="s">
        <v>424</v>
      </c>
      <c r="B207" s="5"/>
      <c r="C207" s="3" t="s">
        <v>425</v>
      </c>
      <c r="E207" s="27">
        <v>438658</v>
      </c>
      <c r="F207" s="29"/>
      <c r="G207" s="27">
        <v>21851.759999999998</v>
      </c>
      <c r="H207" s="27"/>
      <c r="I207" s="27">
        <v>0</v>
      </c>
      <c r="J207" s="27"/>
      <c r="K207" s="27">
        <v>85177.02</v>
      </c>
      <c r="L207" s="27"/>
      <c r="M207" s="27">
        <v>124724.93</v>
      </c>
      <c r="N207" s="27"/>
      <c r="O207" s="27">
        <v>231753.71</v>
      </c>
      <c r="P207" s="27"/>
      <c r="Q207" s="27">
        <v>0</v>
      </c>
      <c r="R207" s="27"/>
      <c r="S207" s="27">
        <v>86395.35</v>
      </c>
      <c r="T207" s="27"/>
      <c r="U207" s="27">
        <v>0</v>
      </c>
      <c r="V207" s="27"/>
      <c r="W207" s="27">
        <v>14857</v>
      </c>
      <c r="X207" s="27"/>
      <c r="Y207" s="27">
        <v>101252.35</v>
      </c>
      <c r="Z207" s="27"/>
      <c r="AA207" s="27">
        <v>94160</v>
      </c>
      <c r="AB207" s="27"/>
      <c r="AC207" s="27">
        <v>108224.17</v>
      </c>
      <c r="AD207" s="27"/>
      <c r="AE207" s="27">
        <v>53791.59</v>
      </c>
      <c r="AF207" s="27"/>
      <c r="AG207" s="7">
        <v>256175.75999999998</v>
      </c>
      <c r="AH207" s="27"/>
      <c r="AI207" s="27">
        <v>858996</v>
      </c>
      <c r="AJ207" s="27"/>
      <c r="AK207" s="27">
        <v>88682</v>
      </c>
      <c r="AL207" s="29"/>
      <c r="AM207" s="27">
        <v>102505.75</v>
      </c>
      <c r="AN207" s="27"/>
      <c r="AO207" s="27">
        <v>2405.0999999999985</v>
      </c>
      <c r="AP207" s="27"/>
      <c r="AQ207" s="27">
        <v>-15156.900000000001</v>
      </c>
      <c r="AR207" s="27"/>
      <c r="AS207" s="27">
        <v>40748</v>
      </c>
      <c r="AT207" s="27"/>
      <c r="AU207" s="27">
        <v>0</v>
      </c>
      <c r="AW207" s="27">
        <v>0</v>
      </c>
      <c r="AX207" s="18"/>
      <c r="AZ207" s="18"/>
    </row>
    <row r="208" spans="1:52" s="3" customFormat="1" ht="14.5" x14ac:dyDescent="0.35">
      <c r="A208" s="5" t="s">
        <v>426</v>
      </c>
      <c r="B208" s="5"/>
      <c r="C208" s="3" t="s">
        <v>427</v>
      </c>
      <c r="E208" s="27">
        <v>836302</v>
      </c>
      <c r="F208" s="29"/>
      <c r="G208" s="27">
        <v>41661.39</v>
      </c>
      <c r="H208" s="27"/>
      <c r="I208" s="27">
        <v>0</v>
      </c>
      <c r="J208" s="27"/>
      <c r="K208" s="27">
        <v>162390.23000000001</v>
      </c>
      <c r="L208" s="27"/>
      <c r="M208" s="27">
        <v>144344.47</v>
      </c>
      <c r="N208" s="27"/>
      <c r="O208" s="27">
        <v>348396.08999999997</v>
      </c>
      <c r="P208" s="27"/>
      <c r="Q208" s="27">
        <v>0</v>
      </c>
      <c r="R208" s="27"/>
      <c r="S208" s="27">
        <v>164711.59999999998</v>
      </c>
      <c r="T208" s="27"/>
      <c r="U208" s="27">
        <v>0</v>
      </c>
      <c r="V208" s="27"/>
      <c r="W208" s="27">
        <v>28596.37</v>
      </c>
      <c r="X208" s="27"/>
      <c r="Y208" s="27">
        <v>193307.96999999997</v>
      </c>
      <c r="Z208" s="27"/>
      <c r="AA208" s="27">
        <v>179516</v>
      </c>
      <c r="AB208" s="27"/>
      <c r="AC208" s="27">
        <v>318756.68</v>
      </c>
      <c r="AD208" s="27"/>
      <c r="AE208" s="27">
        <v>69404.350000000006</v>
      </c>
      <c r="AF208" s="27"/>
      <c r="AG208" s="7">
        <v>567677.03</v>
      </c>
      <c r="AH208" s="27"/>
      <c r="AI208" s="27">
        <v>1637679</v>
      </c>
      <c r="AJ208" s="27"/>
      <c r="AK208" s="27">
        <v>169073</v>
      </c>
      <c r="AL208" s="29"/>
      <c r="AM208" s="27">
        <v>156130.22999999998</v>
      </c>
      <c r="AN208" s="27"/>
      <c r="AO208" s="27">
        <v>-22624.060000000005</v>
      </c>
      <c r="AP208" s="27"/>
      <c r="AQ208" s="27">
        <v>-56105.060000000005</v>
      </c>
      <c r="AR208" s="27"/>
      <c r="AS208" s="27">
        <v>77687</v>
      </c>
      <c r="AT208" s="27"/>
      <c r="AU208" s="27">
        <v>0</v>
      </c>
      <c r="AW208" s="27">
        <v>0</v>
      </c>
      <c r="AX208" s="18"/>
      <c r="AZ208" s="18"/>
    </row>
    <row r="209" spans="1:52" s="3" customFormat="1" ht="14.5" x14ac:dyDescent="0.35">
      <c r="A209" s="5" t="s">
        <v>428</v>
      </c>
      <c r="B209" s="5"/>
      <c r="C209" s="3" t="s">
        <v>429</v>
      </c>
      <c r="E209" s="27">
        <v>61965</v>
      </c>
      <c r="F209" s="29"/>
      <c r="G209" s="27">
        <v>3086.59</v>
      </c>
      <c r="H209" s="27"/>
      <c r="I209" s="27">
        <v>0</v>
      </c>
      <c r="J209" s="27"/>
      <c r="K209" s="27">
        <v>12032.21</v>
      </c>
      <c r="L209" s="27"/>
      <c r="M209" s="27">
        <v>0</v>
      </c>
      <c r="N209" s="27"/>
      <c r="O209" s="27">
        <v>15118.8</v>
      </c>
      <c r="P209" s="27"/>
      <c r="Q209" s="27">
        <v>0</v>
      </c>
      <c r="R209" s="27"/>
      <c r="S209" s="27">
        <v>12203.920000000002</v>
      </c>
      <c r="T209" s="27"/>
      <c r="U209" s="27">
        <v>0</v>
      </c>
      <c r="V209" s="27"/>
      <c r="W209" s="27">
        <v>20342.310000000001</v>
      </c>
      <c r="X209" s="27"/>
      <c r="Y209" s="27">
        <v>32546.230000000003</v>
      </c>
      <c r="Z209" s="27"/>
      <c r="AA209" s="27">
        <v>13301</v>
      </c>
      <c r="AB209" s="27"/>
      <c r="AC209" s="27">
        <v>12741.76</v>
      </c>
      <c r="AD209" s="27"/>
      <c r="AE209" s="27">
        <v>-13427.630000000001</v>
      </c>
      <c r="AF209" s="27"/>
      <c r="AG209" s="7">
        <v>12615.130000000001</v>
      </c>
      <c r="AH209" s="27"/>
      <c r="AI209" s="27">
        <v>121343</v>
      </c>
      <c r="AJ209" s="27"/>
      <c r="AK209" s="27">
        <v>12527</v>
      </c>
      <c r="AL209" s="29"/>
      <c r="AM209" s="27">
        <v>-2740.7999999999993</v>
      </c>
      <c r="AN209" s="27"/>
      <c r="AO209" s="27">
        <v>-8981.26</v>
      </c>
      <c r="AP209" s="27"/>
      <c r="AQ209" s="27">
        <v>-11462.26</v>
      </c>
      <c r="AR209" s="27"/>
      <c r="AS209" s="27">
        <v>5756</v>
      </c>
      <c r="AT209" s="27"/>
      <c r="AU209" s="27">
        <v>0</v>
      </c>
      <c r="AW209" s="27">
        <v>0</v>
      </c>
      <c r="AX209" s="18"/>
      <c r="AZ209" s="18"/>
    </row>
    <row r="210" spans="1:52" s="3" customFormat="1" ht="14.5" x14ac:dyDescent="0.35">
      <c r="A210" s="5" t="s">
        <v>430</v>
      </c>
      <c r="B210" s="5"/>
      <c r="C210" s="3" t="s">
        <v>431</v>
      </c>
      <c r="E210" s="27">
        <v>189297</v>
      </c>
      <c r="F210" s="29"/>
      <c r="G210" s="27">
        <v>9430.11</v>
      </c>
      <c r="H210" s="27"/>
      <c r="I210" s="27">
        <v>0</v>
      </c>
      <c r="J210" s="27"/>
      <c r="K210" s="27">
        <v>36756.93</v>
      </c>
      <c r="L210" s="27"/>
      <c r="M210" s="27">
        <v>35725.26</v>
      </c>
      <c r="N210" s="27"/>
      <c r="O210" s="27">
        <v>81912.3</v>
      </c>
      <c r="P210" s="27"/>
      <c r="Q210" s="27">
        <v>0</v>
      </c>
      <c r="R210" s="27"/>
      <c r="S210" s="27">
        <v>37282.01999999999</v>
      </c>
      <c r="T210" s="27"/>
      <c r="U210" s="27">
        <v>0</v>
      </c>
      <c r="V210" s="27"/>
      <c r="W210" s="27">
        <v>6412.5</v>
      </c>
      <c r="X210" s="27"/>
      <c r="Y210" s="27">
        <v>43694.51999999999</v>
      </c>
      <c r="Z210" s="27"/>
      <c r="AA210" s="27">
        <v>40633</v>
      </c>
      <c r="AB210" s="27"/>
      <c r="AC210" s="27">
        <v>121033.72</v>
      </c>
      <c r="AD210" s="27"/>
      <c r="AE210" s="27">
        <v>30440.39</v>
      </c>
      <c r="AF210" s="27"/>
      <c r="AG210" s="7">
        <v>192107.11</v>
      </c>
      <c r="AH210" s="27"/>
      <c r="AI210" s="27">
        <v>370688</v>
      </c>
      <c r="AJ210" s="27"/>
      <c r="AK210" s="27">
        <v>38270</v>
      </c>
      <c r="AL210" s="29"/>
      <c r="AM210" s="27">
        <v>51514.559999999998</v>
      </c>
      <c r="AN210" s="27"/>
      <c r="AO210" s="27">
        <v>-11651.89</v>
      </c>
      <c r="AP210" s="27"/>
      <c r="AQ210" s="27">
        <v>-19229.89</v>
      </c>
      <c r="AR210" s="27"/>
      <c r="AS210" s="27">
        <v>17584</v>
      </c>
      <c r="AT210" s="27"/>
      <c r="AU210" s="27">
        <v>0</v>
      </c>
      <c r="AW210" s="27">
        <v>0</v>
      </c>
      <c r="AX210" s="18"/>
      <c r="AZ210" s="18"/>
    </row>
    <row r="211" spans="1:52" s="3" customFormat="1" ht="14.5" x14ac:dyDescent="0.35">
      <c r="A211" s="5" t="s">
        <v>432</v>
      </c>
      <c r="B211" s="5"/>
      <c r="C211" s="3" t="s">
        <v>433</v>
      </c>
      <c r="E211" s="27">
        <v>65633</v>
      </c>
      <c r="F211" s="29"/>
      <c r="G211" s="27">
        <v>3270.06</v>
      </c>
      <c r="H211" s="27"/>
      <c r="I211" s="27">
        <v>0</v>
      </c>
      <c r="J211" s="27"/>
      <c r="K211" s="27">
        <v>12744.41</v>
      </c>
      <c r="L211" s="27"/>
      <c r="M211" s="27">
        <v>16357.95</v>
      </c>
      <c r="N211" s="27"/>
      <c r="O211" s="27">
        <v>32372.42</v>
      </c>
      <c r="P211" s="27"/>
      <c r="Q211" s="27">
        <v>0</v>
      </c>
      <c r="R211" s="27"/>
      <c r="S211" s="27">
        <v>12927.129999999997</v>
      </c>
      <c r="T211" s="27"/>
      <c r="U211" s="27">
        <v>0</v>
      </c>
      <c r="V211" s="27"/>
      <c r="W211" s="27">
        <v>3565.87</v>
      </c>
      <c r="X211" s="27"/>
      <c r="Y211" s="27">
        <v>16492.999999999996</v>
      </c>
      <c r="Z211" s="27"/>
      <c r="AA211" s="27">
        <v>14089</v>
      </c>
      <c r="AB211" s="27"/>
      <c r="AC211" s="27">
        <v>44697.89</v>
      </c>
      <c r="AD211" s="27"/>
      <c r="AE211" s="27">
        <v>3933.0599999999995</v>
      </c>
      <c r="AF211" s="27"/>
      <c r="AG211" s="7">
        <v>62719.95</v>
      </c>
      <c r="AH211" s="27"/>
      <c r="AI211" s="27">
        <v>128525</v>
      </c>
      <c r="AJ211" s="27"/>
      <c r="AK211" s="27">
        <v>13269</v>
      </c>
      <c r="AL211" s="29"/>
      <c r="AM211" s="27">
        <v>11959.74</v>
      </c>
      <c r="AN211" s="27"/>
      <c r="AO211" s="27">
        <v>225.15999999999985</v>
      </c>
      <c r="AP211" s="27"/>
      <c r="AQ211" s="27">
        <v>-2402.84</v>
      </c>
      <c r="AR211" s="27"/>
      <c r="AS211" s="27">
        <v>6097</v>
      </c>
      <c r="AT211" s="27"/>
      <c r="AU211" s="27">
        <v>0</v>
      </c>
      <c r="AW211" s="27">
        <v>0</v>
      </c>
      <c r="AX211" s="18"/>
      <c r="AZ211" s="18"/>
    </row>
    <row r="212" spans="1:52" s="3" customFormat="1" ht="14.5" x14ac:dyDescent="0.35">
      <c r="A212" s="5" t="s">
        <v>434</v>
      </c>
      <c r="B212" s="5"/>
      <c r="C212" s="3" t="s">
        <v>435</v>
      </c>
      <c r="E212" s="27">
        <v>98539</v>
      </c>
      <c r="F212" s="29"/>
      <c r="G212" s="27">
        <v>4908.97</v>
      </c>
      <c r="H212" s="27"/>
      <c r="I212" s="27">
        <v>0</v>
      </c>
      <c r="J212" s="27"/>
      <c r="K212" s="27">
        <v>19133.900000000001</v>
      </c>
      <c r="L212" s="27"/>
      <c r="M212" s="27">
        <v>0.5</v>
      </c>
      <c r="N212" s="27"/>
      <c r="O212" s="27">
        <v>24043.370000000003</v>
      </c>
      <c r="P212" s="27"/>
      <c r="Q212" s="27">
        <v>0</v>
      </c>
      <c r="R212" s="27"/>
      <c r="S212" s="27">
        <v>19407.840000000004</v>
      </c>
      <c r="T212" s="27"/>
      <c r="U212" s="27">
        <v>0</v>
      </c>
      <c r="V212" s="27"/>
      <c r="W212" s="27">
        <v>14658.61</v>
      </c>
      <c r="X212" s="27"/>
      <c r="Y212" s="27">
        <v>34066.450000000004</v>
      </c>
      <c r="Z212" s="27"/>
      <c r="AA212" s="27">
        <v>21152</v>
      </c>
      <c r="AB212" s="27"/>
      <c r="AC212" s="27">
        <v>74238.509999999995</v>
      </c>
      <c r="AD212" s="27"/>
      <c r="AE212" s="27">
        <v>-2491.39</v>
      </c>
      <c r="AF212" s="27"/>
      <c r="AG212" s="7">
        <v>92899.12</v>
      </c>
      <c r="AH212" s="27"/>
      <c r="AI212" s="27">
        <v>192962</v>
      </c>
      <c r="AJ212" s="27"/>
      <c r="AK212" s="27">
        <v>19921</v>
      </c>
      <c r="AL212" s="29"/>
      <c r="AM212" s="27">
        <v>7846.78</v>
      </c>
      <c r="AN212" s="27"/>
      <c r="AO212" s="27">
        <v>-11539.45</v>
      </c>
      <c r="AP212" s="27"/>
      <c r="AQ212" s="27">
        <v>-15484.45</v>
      </c>
      <c r="AR212" s="27"/>
      <c r="AS212" s="27">
        <v>9154</v>
      </c>
      <c r="AT212" s="27"/>
      <c r="AU212" s="27">
        <v>0</v>
      </c>
      <c r="AW212" s="27">
        <v>0</v>
      </c>
      <c r="AX212" s="18"/>
      <c r="AZ212" s="18"/>
    </row>
    <row r="213" spans="1:52" s="3" customFormat="1" ht="14.5" x14ac:dyDescent="0.35">
      <c r="A213" s="5" t="s">
        <v>436</v>
      </c>
      <c r="B213" s="5"/>
      <c r="C213" s="3" t="s">
        <v>437</v>
      </c>
      <c r="E213" s="27">
        <v>37895</v>
      </c>
      <c r="F213" s="29"/>
      <c r="G213" s="27">
        <v>1887.97</v>
      </c>
      <c r="H213" s="27"/>
      <c r="I213" s="27">
        <v>0</v>
      </c>
      <c r="J213" s="27"/>
      <c r="K213" s="27">
        <v>7358.3</v>
      </c>
      <c r="L213" s="27"/>
      <c r="M213" s="27">
        <v>16181.41</v>
      </c>
      <c r="N213" s="27"/>
      <c r="O213" s="27">
        <v>25427.68</v>
      </c>
      <c r="P213" s="27"/>
      <c r="Q213" s="27">
        <v>0</v>
      </c>
      <c r="R213" s="27"/>
      <c r="S213" s="27">
        <v>7463.260000000002</v>
      </c>
      <c r="T213" s="27"/>
      <c r="U213" s="27">
        <v>0</v>
      </c>
      <c r="V213" s="27"/>
      <c r="W213" s="27">
        <v>1283</v>
      </c>
      <c r="X213" s="27"/>
      <c r="Y213" s="27">
        <v>8746.260000000002</v>
      </c>
      <c r="Z213" s="27"/>
      <c r="AA213" s="27">
        <v>8134</v>
      </c>
      <c r="AB213" s="27"/>
      <c r="AC213" s="27">
        <v>30741.57</v>
      </c>
      <c r="AD213" s="27"/>
      <c r="AE213" s="27">
        <v>7372.35</v>
      </c>
      <c r="AF213" s="27"/>
      <c r="AG213" s="7">
        <v>46247.92</v>
      </c>
      <c r="AH213" s="27"/>
      <c r="AI213" s="27">
        <v>74207</v>
      </c>
      <c r="AJ213" s="27"/>
      <c r="AK213" s="27">
        <v>7661</v>
      </c>
      <c r="AL213" s="29"/>
      <c r="AM213" s="27">
        <v>11816.17</v>
      </c>
      <c r="AN213" s="27"/>
      <c r="AO213" s="27">
        <v>1430.62</v>
      </c>
      <c r="AP213" s="27"/>
      <c r="AQ213" s="27">
        <v>-86.380000000000109</v>
      </c>
      <c r="AR213" s="27"/>
      <c r="AS213" s="27">
        <v>3520</v>
      </c>
      <c r="AT213" s="27"/>
      <c r="AU213" s="27">
        <v>0</v>
      </c>
      <c r="AW213" s="27">
        <v>0</v>
      </c>
      <c r="AX213" s="18"/>
      <c r="AZ213" s="18"/>
    </row>
    <row r="214" spans="1:52" s="3" customFormat="1" ht="14.5" x14ac:dyDescent="0.35">
      <c r="A214" s="5" t="s">
        <v>438</v>
      </c>
      <c r="B214" s="5"/>
      <c r="C214" s="3" t="s">
        <v>439</v>
      </c>
      <c r="E214" s="27">
        <v>106275</v>
      </c>
      <c r="F214" s="29"/>
      <c r="G214" s="27">
        <v>5294.64</v>
      </c>
      <c r="H214" s="27"/>
      <c r="I214" s="27">
        <v>0</v>
      </c>
      <c r="J214" s="27"/>
      <c r="K214" s="27">
        <v>20636.13</v>
      </c>
      <c r="L214" s="27"/>
      <c r="M214" s="27">
        <v>10088.34</v>
      </c>
      <c r="N214" s="27"/>
      <c r="O214" s="27">
        <v>36019.11</v>
      </c>
      <c r="P214" s="27"/>
      <c r="Q214" s="27">
        <v>0</v>
      </c>
      <c r="R214" s="27"/>
      <c r="S214" s="27">
        <v>20931.18</v>
      </c>
      <c r="T214" s="27"/>
      <c r="U214" s="27">
        <v>0</v>
      </c>
      <c r="V214" s="27"/>
      <c r="W214" s="27">
        <v>8333.69</v>
      </c>
      <c r="X214" s="27"/>
      <c r="Y214" s="27">
        <v>29264.870000000003</v>
      </c>
      <c r="Z214" s="27"/>
      <c r="AA214" s="27">
        <v>22813</v>
      </c>
      <c r="AB214" s="27"/>
      <c r="AC214" s="27">
        <v>58286.21</v>
      </c>
      <c r="AD214" s="27"/>
      <c r="AE214" s="27">
        <v>117.59000000000106</v>
      </c>
      <c r="AF214" s="27"/>
      <c r="AG214" s="7">
        <v>81216.799999999988</v>
      </c>
      <c r="AH214" s="27"/>
      <c r="AI214" s="27">
        <v>208112</v>
      </c>
      <c r="AJ214" s="27"/>
      <c r="AK214" s="27">
        <v>21485</v>
      </c>
      <c r="AL214" s="29"/>
      <c r="AM214" s="27">
        <v>11309.09</v>
      </c>
      <c r="AN214" s="27"/>
      <c r="AO214" s="27">
        <v>-5086.2199999999993</v>
      </c>
      <c r="AP214" s="27"/>
      <c r="AQ214" s="27">
        <v>-9341.2199999999993</v>
      </c>
      <c r="AR214" s="27"/>
      <c r="AS214" s="27">
        <v>9872</v>
      </c>
      <c r="AT214" s="27"/>
      <c r="AU214" s="27">
        <v>0</v>
      </c>
      <c r="AW214" s="27">
        <v>0</v>
      </c>
      <c r="AX214" s="18"/>
      <c r="AZ214" s="18"/>
    </row>
    <row r="215" spans="1:52" s="3" customFormat="1" ht="14.5" x14ac:dyDescent="0.35">
      <c r="A215" s="5" t="s">
        <v>440</v>
      </c>
      <c r="B215" s="5"/>
      <c r="C215" s="3" t="s">
        <v>441</v>
      </c>
      <c r="E215" s="27">
        <v>0</v>
      </c>
      <c r="F215" s="29"/>
      <c r="G215" s="27">
        <v>0</v>
      </c>
      <c r="H215" s="27"/>
      <c r="I215" s="27">
        <v>0</v>
      </c>
      <c r="J215" s="27"/>
      <c r="K215" s="27">
        <v>0</v>
      </c>
      <c r="L215" s="27"/>
      <c r="M215" s="27">
        <v>0</v>
      </c>
      <c r="N215" s="27"/>
      <c r="O215" s="27">
        <v>0</v>
      </c>
      <c r="P215" s="27"/>
      <c r="Q215" s="27">
        <v>0</v>
      </c>
      <c r="R215" s="27"/>
      <c r="S215" s="27">
        <v>0</v>
      </c>
      <c r="T215" s="27"/>
      <c r="U215" s="27">
        <v>0</v>
      </c>
      <c r="V215" s="27"/>
      <c r="W215" s="27">
        <v>0</v>
      </c>
      <c r="X215" s="27"/>
      <c r="Y215" s="27">
        <v>0</v>
      </c>
      <c r="Z215" s="27"/>
      <c r="AA215" s="27">
        <v>0</v>
      </c>
      <c r="AB215" s="27"/>
      <c r="AC215" s="27">
        <v>8106.34</v>
      </c>
      <c r="AD215" s="27"/>
      <c r="AE215" s="27">
        <v>0</v>
      </c>
      <c r="AF215" s="27"/>
      <c r="AG215" s="7">
        <v>8106.34</v>
      </c>
      <c r="AH215" s="27"/>
      <c r="AI215" s="27">
        <v>0</v>
      </c>
      <c r="AJ215" s="27"/>
      <c r="AK215" s="27">
        <v>0</v>
      </c>
      <c r="AL215" s="29"/>
      <c r="AM215" s="27">
        <v>0</v>
      </c>
      <c r="AN215" s="27"/>
      <c r="AO215" s="27">
        <v>0</v>
      </c>
      <c r="AP215" s="27"/>
      <c r="AQ215" s="27">
        <v>0</v>
      </c>
      <c r="AR215" s="27"/>
      <c r="AS215" s="27">
        <v>0</v>
      </c>
      <c r="AT215" s="27"/>
      <c r="AU215" s="27">
        <v>0</v>
      </c>
      <c r="AW215" s="27">
        <v>0</v>
      </c>
      <c r="AX215" s="18"/>
      <c r="AZ215" s="18"/>
    </row>
    <row r="216" spans="1:52" s="3" customFormat="1" ht="14.5" x14ac:dyDescent="0.35">
      <c r="A216" s="5" t="s">
        <v>595</v>
      </c>
      <c r="B216" s="5"/>
      <c r="C216" s="3" t="s">
        <v>443</v>
      </c>
      <c r="E216" s="27">
        <v>731571</v>
      </c>
      <c r="F216" s="29"/>
      <c r="G216" s="27">
        <v>36444.28</v>
      </c>
      <c r="H216" s="27"/>
      <c r="I216" s="27">
        <v>0</v>
      </c>
      <c r="J216" s="27"/>
      <c r="K216" s="27">
        <v>142053.96</v>
      </c>
      <c r="L216" s="27"/>
      <c r="M216" s="27">
        <v>75175.78</v>
      </c>
      <c r="N216" s="27"/>
      <c r="O216" s="27">
        <v>253674.02</v>
      </c>
      <c r="P216" s="27"/>
      <c r="Q216" s="27">
        <v>0</v>
      </c>
      <c r="R216" s="27"/>
      <c r="S216" s="27">
        <v>144085.41999999998</v>
      </c>
      <c r="T216" s="27"/>
      <c r="U216" s="27">
        <v>0</v>
      </c>
      <c r="V216" s="27"/>
      <c r="W216" s="27">
        <v>44646.080000000002</v>
      </c>
      <c r="X216" s="27"/>
      <c r="Y216" s="27">
        <v>188731.5</v>
      </c>
      <c r="Z216" s="27"/>
      <c r="AA216" s="27">
        <v>157035</v>
      </c>
      <c r="AB216" s="27"/>
      <c r="AC216" s="27">
        <v>237429.46</v>
      </c>
      <c r="AD216" s="27"/>
      <c r="AE216" s="27">
        <v>16167.499999999996</v>
      </c>
      <c r="AF216" s="27"/>
      <c r="AG216" s="7">
        <v>410631.95999999996</v>
      </c>
      <c r="AH216" s="27"/>
      <c r="AI216" s="27">
        <v>1432591</v>
      </c>
      <c r="AJ216" s="27"/>
      <c r="AK216" s="27">
        <v>147900</v>
      </c>
      <c r="AL216" s="29"/>
      <c r="AM216" s="27">
        <v>92480.17</v>
      </c>
      <c r="AN216" s="27"/>
      <c r="AO216" s="27">
        <v>-33103.74</v>
      </c>
      <c r="AP216" s="27"/>
      <c r="AQ216" s="27">
        <v>-62391.74</v>
      </c>
      <c r="AR216" s="27"/>
      <c r="AS216" s="27">
        <v>67958</v>
      </c>
      <c r="AT216" s="27"/>
      <c r="AU216" s="27">
        <v>0</v>
      </c>
      <c r="AW216" s="27">
        <v>0</v>
      </c>
      <c r="AX216" s="18"/>
      <c r="AZ216" s="18"/>
    </row>
    <row r="217" spans="1:52" s="3" customFormat="1" ht="14.5" x14ac:dyDescent="0.35">
      <c r="A217" s="5" t="s">
        <v>444</v>
      </c>
      <c r="B217" s="5"/>
      <c r="C217" s="3" t="s">
        <v>445</v>
      </c>
      <c r="E217" s="27">
        <v>95198</v>
      </c>
      <c r="F217" s="29"/>
      <c r="G217" s="27">
        <v>4742.87</v>
      </c>
      <c r="H217" s="27"/>
      <c r="I217" s="27">
        <v>0</v>
      </c>
      <c r="J217" s="27"/>
      <c r="K217" s="27">
        <v>18485.150000000001</v>
      </c>
      <c r="L217" s="27"/>
      <c r="M217" s="27">
        <v>33999.160000000003</v>
      </c>
      <c r="N217" s="27"/>
      <c r="O217" s="27">
        <v>57227.180000000008</v>
      </c>
      <c r="P217" s="27"/>
      <c r="Q217" s="27">
        <v>0</v>
      </c>
      <c r="R217" s="27"/>
      <c r="S217" s="27">
        <v>18749.370000000003</v>
      </c>
      <c r="T217" s="27"/>
      <c r="U217" s="27">
        <v>0</v>
      </c>
      <c r="V217" s="27"/>
      <c r="W217" s="27">
        <v>7596.73</v>
      </c>
      <c r="X217" s="27"/>
      <c r="Y217" s="27">
        <v>26346.100000000002</v>
      </c>
      <c r="Z217" s="27"/>
      <c r="AA217" s="27">
        <v>20435</v>
      </c>
      <c r="AB217" s="27"/>
      <c r="AC217" s="27">
        <v>14498.95</v>
      </c>
      <c r="AD217" s="27"/>
      <c r="AE217" s="27">
        <v>6278.65</v>
      </c>
      <c r="AF217" s="27"/>
      <c r="AG217" s="7">
        <v>41212.6</v>
      </c>
      <c r="AH217" s="27"/>
      <c r="AI217" s="27">
        <v>186420</v>
      </c>
      <c r="AJ217" s="27"/>
      <c r="AK217" s="27">
        <v>19246</v>
      </c>
      <c r="AL217" s="29"/>
      <c r="AM217" s="27">
        <v>18319.989999999998</v>
      </c>
      <c r="AN217" s="27"/>
      <c r="AO217" s="27">
        <v>3764.2199999999993</v>
      </c>
      <c r="AP217" s="27"/>
      <c r="AQ217" s="27">
        <v>-46.780000000000655</v>
      </c>
      <c r="AR217" s="27"/>
      <c r="AS217" s="27">
        <v>8843</v>
      </c>
      <c r="AT217" s="27"/>
      <c r="AU217" s="27">
        <v>0</v>
      </c>
      <c r="AW217" s="27">
        <v>0</v>
      </c>
      <c r="AX217" s="18"/>
      <c r="AZ217" s="18"/>
    </row>
    <row r="218" spans="1:52" s="3" customFormat="1" ht="14.5" x14ac:dyDescent="0.35">
      <c r="A218" s="5" t="s">
        <v>446</v>
      </c>
      <c r="B218" s="5"/>
      <c r="C218" s="3" t="s">
        <v>447</v>
      </c>
      <c r="E218" s="27">
        <v>0</v>
      </c>
      <c r="F218" s="29"/>
      <c r="G218" s="27">
        <v>0</v>
      </c>
      <c r="H218" s="27"/>
      <c r="I218" s="27">
        <v>0</v>
      </c>
      <c r="J218" s="27"/>
      <c r="K218" s="27">
        <v>0</v>
      </c>
      <c r="L218" s="27"/>
      <c r="M218" s="27">
        <v>0</v>
      </c>
      <c r="N218" s="27"/>
      <c r="O218" s="27">
        <v>0</v>
      </c>
      <c r="P218" s="27"/>
      <c r="Q218" s="27">
        <v>0</v>
      </c>
      <c r="R218" s="27"/>
      <c r="S218" s="27">
        <v>0</v>
      </c>
      <c r="T218" s="27"/>
      <c r="U218" s="27">
        <v>0</v>
      </c>
      <c r="V218" s="27"/>
      <c r="W218" s="27">
        <v>0</v>
      </c>
      <c r="X218" s="27"/>
      <c r="Y218" s="27">
        <v>0</v>
      </c>
      <c r="Z218" s="27"/>
      <c r="AA218" s="27">
        <v>0</v>
      </c>
      <c r="AB218" s="27"/>
      <c r="AC218" s="27">
        <v>0</v>
      </c>
      <c r="AD218" s="27"/>
      <c r="AE218" s="27">
        <v>0</v>
      </c>
      <c r="AF218" s="27"/>
      <c r="AG218" s="7">
        <v>0</v>
      </c>
      <c r="AH218" s="27"/>
      <c r="AI218" s="27">
        <v>0</v>
      </c>
      <c r="AJ218" s="27"/>
      <c r="AK218" s="27">
        <v>0</v>
      </c>
      <c r="AL218" s="29"/>
      <c r="AM218" s="27">
        <v>0</v>
      </c>
      <c r="AN218" s="27"/>
      <c r="AO218" s="27">
        <v>0</v>
      </c>
      <c r="AP218" s="27"/>
      <c r="AQ218" s="27">
        <v>0</v>
      </c>
      <c r="AR218" s="27"/>
      <c r="AS218" s="27">
        <v>0</v>
      </c>
      <c r="AT218" s="27"/>
      <c r="AU218" s="27">
        <v>0</v>
      </c>
      <c r="AW218" s="27">
        <v>0</v>
      </c>
      <c r="AX218" s="18"/>
      <c r="AZ218" s="18"/>
    </row>
    <row r="219" spans="1:52" s="3" customFormat="1" ht="14.5" x14ac:dyDescent="0.35">
      <c r="A219" s="5" t="s">
        <v>448</v>
      </c>
      <c r="B219" s="5"/>
      <c r="C219" s="3" t="s">
        <v>449</v>
      </c>
      <c r="E219" s="27">
        <v>0</v>
      </c>
      <c r="F219" s="29"/>
      <c r="G219" s="27">
        <v>0</v>
      </c>
      <c r="H219" s="27"/>
      <c r="I219" s="27">
        <v>0</v>
      </c>
      <c r="J219" s="27"/>
      <c r="K219" s="27">
        <v>0</v>
      </c>
      <c r="L219" s="27"/>
      <c r="M219" s="27">
        <v>0</v>
      </c>
      <c r="N219" s="27"/>
      <c r="O219" s="27">
        <v>0</v>
      </c>
      <c r="P219" s="27"/>
      <c r="Q219" s="27">
        <v>0</v>
      </c>
      <c r="R219" s="27"/>
      <c r="S219" s="27">
        <v>0</v>
      </c>
      <c r="T219" s="27"/>
      <c r="U219" s="27">
        <v>0</v>
      </c>
      <c r="V219" s="27"/>
      <c r="W219" s="27">
        <v>0</v>
      </c>
      <c r="X219" s="27"/>
      <c r="Y219" s="27">
        <v>0</v>
      </c>
      <c r="Z219" s="27"/>
      <c r="AA219" s="27">
        <v>0</v>
      </c>
      <c r="AB219" s="27"/>
      <c r="AC219" s="27">
        <v>0</v>
      </c>
      <c r="AD219" s="27"/>
      <c r="AE219" s="27">
        <v>0</v>
      </c>
      <c r="AF219" s="27"/>
      <c r="AG219" s="7">
        <v>0</v>
      </c>
      <c r="AH219" s="27"/>
      <c r="AI219" s="27">
        <v>0</v>
      </c>
      <c r="AJ219" s="27"/>
      <c r="AK219" s="27">
        <v>0</v>
      </c>
      <c r="AL219" s="29"/>
      <c r="AM219" s="27">
        <v>0</v>
      </c>
      <c r="AN219" s="27"/>
      <c r="AO219" s="27">
        <v>0</v>
      </c>
      <c r="AP219" s="27"/>
      <c r="AQ219" s="27">
        <v>0</v>
      </c>
      <c r="AR219" s="27"/>
      <c r="AS219" s="27">
        <v>0</v>
      </c>
      <c r="AT219" s="27"/>
      <c r="AU219" s="27">
        <v>0</v>
      </c>
      <c r="AW219" s="27">
        <v>0</v>
      </c>
      <c r="AX219" s="18"/>
      <c r="AZ219" s="18"/>
    </row>
    <row r="220" spans="1:52" s="3" customFormat="1" ht="14.5" x14ac:dyDescent="0.35">
      <c r="A220" s="5" t="s">
        <v>450</v>
      </c>
      <c r="B220" s="5"/>
      <c r="C220" s="3" t="s">
        <v>451</v>
      </c>
      <c r="E220" s="27">
        <v>0</v>
      </c>
      <c r="F220" s="29"/>
      <c r="G220" s="27">
        <v>0</v>
      </c>
      <c r="H220" s="27"/>
      <c r="I220" s="27">
        <v>0</v>
      </c>
      <c r="J220" s="27"/>
      <c r="K220" s="27">
        <v>0</v>
      </c>
      <c r="L220" s="27"/>
      <c r="M220" s="27">
        <v>0</v>
      </c>
      <c r="N220" s="27"/>
      <c r="O220" s="27">
        <v>0</v>
      </c>
      <c r="P220" s="27"/>
      <c r="Q220" s="27">
        <v>0</v>
      </c>
      <c r="R220" s="27"/>
      <c r="S220" s="27">
        <v>0</v>
      </c>
      <c r="T220" s="27"/>
      <c r="U220" s="27">
        <v>0</v>
      </c>
      <c r="V220" s="27"/>
      <c r="W220" s="27">
        <v>0</v>
      </c>
      <c r="X220" s="27"/>
      <c r="Y220" s="27">
        <v>0</v>
      </c>
      <c r="Z220" s="27"/>
      <c r="AA220" s="27">
        <v>0</v>
      </c>
      <c r="AB220" s="27"/>
      <c r="AC220" s="27">
        <v>0</v>
      </c>
      <c r="AD220" s="27"/>
      <c r="AE220" s="27">
        <v>0</v>
      </c>
      <c r="AF220" s="27"/>
      <c r="AG220" s="7">
        <v>0</v>
      </c>
      <c r="AH220" s="27"/>
      <c r="AI220" s="27">
        <v>0</v>
      </c>
      <c r="AJ220" s="27"/>
      <c r="AK220" s="27">
        <v>0</v>
      </c>
      <c r="AL220" s="29"/>
      <c r="AM220" s="27">
        <v>0</v>
      </c>
      <c r="AN220" s="27"/>
      <c r="AO220" s="27">
        <v>0</v>
      </c>
      <c r="AP220" s="27"/>
      <c r="AQ220" s="27">
        <v>0</v>
      </c>
      <c r="AR220" s="27"/>
      <c r="AS220" s="27">
        <v>0</v>
      </c>
      <c r="AT220" s="27"/>
      <c r="AU220" s="27">
        <v>0</v>
      </c>
      <c r="AW220" s="27">
        <v>0</v>
      </c>
      <c r="AX220" s="18"/>
      <c r="AZ220" s="18"/>
    </row>
    <row r="221" spans="1:52" s="3" customFormat="1" ht="14.5" x14ac:dyDescent="0.35">
      <c r="A221" s="5" t="s">
        <v>452</v>
      </c>
      <c r="B221" s="5"/>
      <c r="C221" s="3" t="s">
        <v>453</v>
      </c>
      <c r="E221" s="27">
        <v>0</v>
      </c>
      <c r="F221" s="29"/>
      <c r="G221" s="27">
        <v>0</v>
      </c>
      <c r="H221" s="27"/>
      <c r="I221" s="27">
        <v>0</v>
      </c>
      <c r="J221" s="27"/>
      <c r="K221" s="27">
        <v>0</v>
      </c>
      <c r="L221" s="27"/>
      <c r="M221" s="27">
        <v>0</v>
      </c>
      <c r="N221" s="27"/>
      <c r="O221" s="27">
        <v>0</v>
      </c>
      <c r="P221" s="27"/>
      <c r="Q221" s="27">
        <v>0</v>
      </c>
      <c r="R221" s="27"/>
      <c r="S221" s="27">
        <v>0</v>
      </c>
      <c r="T221" s="27"/>
      <c r="U221" s="27">
        <v>0</v>
      </c>
      <c r="V221" s="27"/>
      <c r="W221" s="27">
        <v>0</v>
      </c>
      <c r="X221" s="27"/>
      <c r="Y221" s="27">
        <v>0</v>
      </c>
      <c r="Z221" s="27"/>
      <c r="AA221" s="27">
        <v>0</v>
      </c>
      <c r="AB221" s="27"/>
      <c r="AC221" s="27">
        <v>7928.56</v>
      </c>
      <c r="AD221" s="27"/>
      <c r="AE221" s="27">
        <v>0</v>
      </c>
      <c r="AF221" s="27"/>
      <c r="AG221" s="7">
        <v>7928.56</v>
      </c>
      <c r="AH221" s="27"/>
      <c r="AI221" s="27">
        <v>0</v>
      </c>
      <c r="AJ221" s="27"/>
      <c r="AK221" s="27">
        <v>0</v>
      </c>
      <c r="AL221" s="29"/>
      <c r="AM221" s="27">
        <v>0</v>
      </c>
      <c r="AN221" s="27"/>
      <c r="AO221" s="27">
        <v>0</v>
      </c>
      <c r="AP221" s="27"/>
      <c r="AQ221" s="27">
        <v>0</v>
      </c>
      <c r="AR221" s="27"/>
      <c r="AS221" s="27">
        <v>0</v>
      </c>
      <c r="AT221" s="27"/>
      <c r="AU221" s="27">
        <v>0</v>
      </c>
      <c r="AW221" s="27">
        <v>0</v>
      </c>
      <c r="AX221" s="18"/>
      <c r="AZ221" s="18"/>
    </row>
    <row r="222" spans="1:52" s="3" customFormat="1" ht="14.5" x14ac:dyDescent="0.35">
      <c r="A222" s="5" t="s">
        <v>454</v>
      </c>
      <c r="B222" s="5"/>
      <c r="C222" s="3" t="s">
        <v>455</v>
      </c>
      <c r="E222" s="27">
        <v>88233</v>
      </c>
      <c r="F222" s="29"/>
      <c r="G222" s="27">
        <v>4395.47</v>
      </c>
      <c r="H222" s="27"/>
      <c r="I222" s="27">
        <v>0</v>
      </c>
      <c r="J222" s="27"/>
      <c r="K222" s="27">
        <v>17132.86</v>
      </c>
      <c r="L222" s="27"/>
      <c r="M222" s="27">
        <v>3155.79</v>
      </c>
      <c r="N222" s="27"/>
      <c r="O222" s="27">
        <v>24684.120000000003</v>
      </c>
      <c r="P222" s="27"/>
      <c r="Q222" s="27">
        <v>0</v>
      </c>
      <c r="R222" s="27"/>
      <c r="S222" s="27">
        <v>17378.010000000002</v>
      </c>
      <c r="T222" s="27"/>
      <c r="U222" s="27">
        <v>0</v>
      </c>
      <c r="V222" s="27"/>
      <c r="W222" s="27">
        <v>14510.9</v>
      </c>
      <c r="X222" s="27"/>
      <c r="Y222" s="27">
        <v>31888.910000000003</v>
      </c>
      <c r="Z222" s="27"/>
      <c r="AA222" s="27">
        <v>18940</v>
      </c>
      <c r="AB222" s="27"/>
      <c r="AC222" s="27">
        <v>34631.71</v>
      </c>
      <c r="AD222" s="27"/>
      <c r="AE222" s="27">
        <v>-13482.83</v>
      </c>
      <c r="AF222" s="27"/>
      <c r="AG222" s="7">
        <v>40088.879999999997</v>
      </c>
      <c r="AH222" s="27"/>
      <c r="AI222" s="27">
        <v>172782</v>
      </c>
      <c r="AJ222" s="27"/>
      <c r="AK222" s="27">
        <v>17838</v>
      </c>
      <c r="AL222" s="29"/>
      <c r="AM222" s="27">
        <v>9842.83</v>
      </c>
      <c r="AN222" s="27"/>
      <c r="AO222" s="27">
        <v>-10855.970000000001</v>
      </c>
      <c r="AP222" s="27"/>
      <c r="AQ222" s="27">
        <v>-14387.970000000001</v>
      </c>
      <c r="AR222" s="27"/>
      <c r="AS222" s="27">
        <v>8196</v>
      </c>
      <c r="AT222" s="27"/>
      <c r="AU222" s="27">
        <v>0</v>
      </c>
      <c r="AW222" s="27">
        <v>0</v>
      </c>
      <c r="AX222" s="18"/>
      <c r="AZ222" s="18"/>
    </row>
    <row r="223" spans="1:52" s="3" customFormat="1" ht="14.5" x14ac:dyDescent="0.35">
      <c r="A223" s="5" t="s">
        <v>456</v>
      </c>
      <c r="B223" s="5"/>
      <c r="C223" s="3" t="s">
        <v>457</v>
      </c>
      <c r="E223" s="27">
        <v>25808</v>
      </c>
      <c r="F223" s="29"/>
      <c r="G223" s="27">
        <v>1285.94</v>
      </c>
      <c r="H223" s="27"/>
      <c r="I223" s="27">
        <v>0</v>
      </c>
      <c r="J223" s="27"/>
      <c r="K223" s="27">
        <v>5011.26</v>
      </c>
      <c r="L223" s="27"/>
      <c r="M223" s="27">
        <v>309.39</v>
      </c>
      <c r="N223" s="27"/>
      <c r="O223" s="27">
        <v>6606.5900000000011</v>
      </c>
      <c r="P223" s="27"/>
      <c r="Q223" s="27">
        <v>0</v>
      </c>
      <c r="R223" s="27"/>
      <c r="S223" s="27">
        <v>5083.3799999999992</v>
      </c>
      <c r="T223" s="27"/>
      <c r="U223" s="27">
        <v>0</v>
      </c>
      <c r="V223" s="27"/>
      <c r="W223" s="27">
        <v>2949.93</v>
      </c>
      <c r="X223" s="27"/>
      <c r="Y223" s="27">
        <v>8033.3099999999995</v>
      </c>
      <c r="Z223" s="27"/>
      <c r="AA223" s="27">
        <v>5539</v>
      </c>
      <c r="AB223" s="27"/>
      <c r="AC223" s="27">
        <v>11085.32</v>
      </c>
      <c r="AD223" s="27"/>
      <c r="AE223" s="27">
        <v>1726.08</v>
      </c>
      <c r="AF223" s="27"/>
      <c r="AG223" s="7">
        <v>18350.400000000001</v>
      </c>
      <c r="AH223" s="27"/>
      <c r="AI223" s="27">
        <v>50538</v>
      </c>
      <c r="AJ223" s="27"/>
      <c r="AK223" s="27">
        <v>5217</v>
      </c>
      <c r="AL223" s="29"/>
      <c r="AM223" s="27">
        <v>2696.75</v>
      </c>
      <c r="AN223" s="27"/>
      <c r="AO223" s="27">
        <v>-2743.14</v>
      </c>
      <c r="AP223" s="27"/>
      <c r="AQ223" s="27">
        <v>-3777.14</v>
      </c>
      <c r="AR223" s="27"/>
      <c r="AS223" s="27">
        <v>2397</v>
      </c>
      <c r="AT223" s="27"/>
      <c r="AU223" s="27">
        <v>0</v>
      </c>
      <c r="AW223" s="27">
        <v>0</v>
      </c>
      <c r="AX223" s="18"/>
      <c r="AZ223" s="18"/>
    </row>
    <row r="224" spans="1:52" s="3" customFormat="1" ht="14.5" x14ac:dyDescent="0.35">
      <c r="A224" s="5" t="s">
        <v>458</v>
      </c>
      <c r="B224" s="5"/>
      <c r="C224" s="3" t="s">
        <v>459</v>
      </c>
      <c r="D224" s="5"/>
      <c r="E224" s="27">
        <v>329220</v>
      </c>
      <c r="F224" s="29"/>
      <c r="G224" s="27">
        <v>16400.78</v>
      </c>
      <c r="H224" s="27"/>
      <c r="I224" s="27">
        <v>0</v>
      </c>
      <c r="J224" s="27"/>
      <c r="K224" s="27">
        <v>63926.73</v>
      </c>
      <c r="L224" s="27"/>
      <c r="M224" s="27">
        <v>32841.89</v>
      </c>
      <c r="N224" s="27"/>
      <c r="O224" s="27">
        <v>113169.40000000001</v>
      </c>
      <c r="P224" s="27"/>
      <c r="Q224" s="27">
        <v>0</v>
      </c>
      <c r="R224" s="27"/>
      <c r="S224" s="27">
        <v>64841.00999999998</v>
      </c>
      <c r="T224" s="27"/>
      <c r="U224" s="27">
        <v>0</v>
      </c>
      <c r="V224" s="27"/>
      <c r="W224" s="27">
        <v>44763.53</v>
      </c>
      <c r="X224" s="27"/>
      <c r="Y224" s="27">
        <v>109604.53999999998</v>
      </c>
      <c r="Z224" s="27"/>
      <c r="AA224" s="27">
        <v>70668</v>
      </c>
      <c r="AB224" s="27"/>
      <c r="AC224" s="27">
        <v>98589.05</v>
      </c>
      <c r="AD224" s="27"/>
      <c r="AE224" s="27">
        <v>19371.39</v>
      </c>
      <c r="AF224" s="27"/>
      <c r="AG224" s="7">
        <v>188628.44</v>
      </c>
      <c r="AH224" s="27"/>
      <c r="AI224" s="27">
        <v>644691</v>
      </c>
      <c r="AJ224" s="27"/>
      <c r="AK224" s="27">
        <v>66558</v>
      </c>
      <c r="AL224" s="29"/>
      <c r="AM224" s="27">
        <v>60919.72</v>
      </c>
      <c r="AN224" s="27"/>
      <c r="AO224" s="27">
        <v>-37378.18</v>
      </c>
      <c r="AP224" s="27"/>
      <c r="AQ224" s="27">
        <v>-50559.18</v>
      </c>
      <c r="AR224" s="27"/>
      <c r="AS224" s="27">
        <v>30582</v>
      </c>
      <c r="AT224" s="27"/>
      <c r="AU224" s="27">
        <v>0</v>
      </c>
      <c r="AW224" s="27">
        <v>0</v>
      </c>
      <c r="AX224" s="18"/>
      <c r="AZ224" s="18"/>
    </row>
    <row r="225" spans="1:52" s="3" customFormat="1" ht="14.5" x14ac:dyDescent="0.35">
      <c r="A225" s="5" t="s">
        <v>460</v>
      </c>
      <c r="B225" s="5"/>
      <c r="C225" s="3" t="s">
        <v>461</v>
      </c>
      <c r="D225" s="5"/>
      <c r="E225" s="27">
        <v>0</v>
      </c>
      <c r="F225" s="29"/>
      <c r="G225" s="27">
        <v>0</v>
      </c>
      <c r="H225" s="27"/>
      <c r="I225" s="27">
        <v>0</v>
      </c>
      <c r="J225" s="27"/>
      <c r="K225" s="27">
        <v>0</v>
      </c>
      <c r="L225" s="27"/>
      <c r="M225" s="27">
        <v>0</v>
      </c>
      <c r="N225" s="27"/>
      <c r="O225" s="27">
        <v>0</v>
      </c>
      <c r="P225" s="27"/>
      <c r="Q225" s="27">
        <v>0</v>
      </c>
      <c r="R225" s="27"/>
      <c r="S225" s="27">
        <v>0</v>
      </c>
      <c r="T225" s="27"/>
      <c r="U225" s="27">
        <v>0</v>
      </c>
      <c r="V225" s="27"/>
      <c r="W225" s="27">
        <v>0</v>
      </c>
      <c r="X225" s="27"/>
      <c r="Y225" s="27">
        <v>0</v>
      </c>
      <c r="Z225" s="27"/>
      <c r="AA225" s="27">
        <v>0</v>
      </c>
      <c r="AB225" s="27"/>
      <c r="AC225" s="27">
        <v>4.6100000000000003</v>
      </c>
      <c r="AD225" s="27"/>
      <c r="AE225" s="27">
        <v>0</v>
      </c>
      <c r="AF225" s="27"/>
      <c r="AG225" s="7">
        <v>4.6100000000000003</v>
      </c>
      <c r="AH225" s="27"/>
      <c r="AI225" s="27">
        <v>0</v>
      </c>
      <c r="AJ225" s="27"/>
      <c r="AK225" s="27">
        <v>0</v>
      </c>
      <c r="AL225" s="29"/>
      <c r="AM225" s="27">
        <v>0</v>
      </c>
      <c r="AN225" s="27"/>
      <c r="AO225" s="27">
        <v>0</v>
      </c>
      <c r="AP225" s="27"/>
      <c r="AQ225" s="27">
        <v>0</v>
      </c>
      <c r="AR225" s="27"/>
      <c r="AS225" s="27">
        <v>0</v>
      </c>
      <c r="AT225" s="27"/>
      <c r="AU225" s="27">
        <v>0</v>
      </c>
      <c r="AW225" s="27">
        <v>0</v>
      </c>
      <c r="AX225" s="18"/>
      <c r="AZ225" s="18"/>
    </row>
    <row r="226" spans="1:52" s="3" customFormat="1" ht="14.5" x14ac:dyDescent="0.35">
      <c r="A226" s="5" t="s">
        <v>462</v>
      </c>
      <c r="B226" s="5"/>
      <c r="C226" s="3" t="s">
        <v>463</v>
      </c>
      <c r="E226" s="27">
        <v>0</v>
      </c>
      <c r="F226" s="29"/>
      <c r="G226" s="27">
        <v>0</v>
      </c>
      <c r="H226" s="27"/>
      <c r="I226" s="27">
        <v>0</v>
      </c>
      <c r="J226" s="27"/>
      <c r="K226" s="27">
        <v>0</v>
      </c>
      <c r="L226" s="27"/>
      <c r="M226" s="27">
        <v>0</v>
      </c>
      <c r="N226" s="27"/>
      <c r="O226" s="27">
        <v>0</v>
      </c>
      <c r="P226" s="27"/>
      <c r="Q226" s="27">
        <v>0</v>
      </c>
      <c r="R226" s="27"/>
      <c r="S226" s="27">
        <v>0</v>
      </c>
      <c r="T226" s="27"/>
      <c r="U226" s="27">
        <v>0</v>
      </c>
      <c r="V226" s="27"/>
      <c r="W226" s="27">
        <v>0</v>
      </c>
      <c r="X226" s="27"/>
      <c r="Y226" s="27">
        <v>0</v>
      </c>
      <c r="Z226" s="27"/>
      <c r="AA226" s="27">
        <v>0</v>
      </c>
      <c r="AB226" s="27"/>
      <c r="AC226" s="27">
        <v>0</v>
      </c>
      <c r="AD226" s="27"/>
      <c r="AE226" s="27">
        <v>0</v>
      </c>
      <c r="AF226" s="27"/>
      <c r="AG226" s="7">
        <v>0</v>
      </c>
      <c r="AH226" s="27"/>
      <c r="AI226" s="27">
        <v>0</v>
      </c>
      <c r="AJ226" s="27"/>
      <c r="AK226" s="27">
        <v>0</v>
      </c>
      <c r="AL226" s="29"/>
      <c r="AM226" s="27">
        <v>0</v>
      </c>
      <c r="AN226" s="27"/>
      <c r="AO226" s="27">
        <v>0</v>
      </c>
      <c r="AP226" s="27"/>
      <c r="AQ226" s="27">
        <v>0</v>
      </c>
      <c r="AR226" s="27"/>
      <c r="AS226" s="27">
        <v>0</v>
      </c>
      <c r="AT226" s="27"/>
      <c r="AU226" s="27">
        <v>0</v>
      </c>
      <c r="AW226" s="27">
        <v>0</v>
      </c>
      <c r="AX226" s="18"/>
      <c r="AZ226" s="18"/>
    </row>
    <row r="227" spans="1:52" s="3" customFormat="1" ht="14.5" x14ac:dyDescent="0.35">
      <c r="A227" s="5" t="s">
        <v>464</v>
      </c>
      <c r="B227" s="5"/>
      <c r="C227" s="3" t="s">
        <v>465</v>
      </c>
      <c r="E227" s="27">
        <v>0</v>
      </c>
      <c r="F227" s="29"/>
      <c r="G227" s="27">
        <v>0</v>
      </c>
      <c r="H227" s="27"/>
      <c r="I227" s="27">
        <v>0</v>
      </c>
      <c r="J227" s="27"/>
      <c r="K227" s="27">
        <v>0</v>
      </c>
      <c r="L227" s="27"/>
      <c r="M227" s="27">
        <v>0</v>
      </c>
      <c r="N227" s="27"/>
      <c r="O227" s="27">
        <v>0</v>
      </c>
      <c r="P227" s="27"/>
      <c r="Q227" s="27">
        <v>0</v>
      </c>
      <c r="R227" s="27"/>
      <c r="S227" s="27">
        <v>0</v>
      </c>
      <c r="T227" s="27"/>
      <c r="U227" s="27">
        <v>0</v>
      </c>
      <c r="V227" s="27"/>
      <c r="W227" s="27">
        <v>0</v>
      </c>
      <c r="X227" s="27"/>
      <c r="Y227" s="27">
        <v>0</v>
      </c>
      <c r="Z227" s="27"/>
      <c r="AA227" s="27">
        <v>0</v>
      </c>
      <c r="AB227" s="27"/>
      <c r="AC227" s="27">
        <v>0</v>
      </c>
      <c r="AD227" s="27"/>
      <c r="AE227" s="27">
        <v>0</v>
      </c>
      <c r="AF227" s="27"/>
      <c r="AG227" s="7">
        <v>0</v>
      </c>
      <c r="AH227" s="27"/>
      <c r="AI227" s="27">
        <v>0</v>
      </c>
      <c r="AJ227" s="27"/>
      <c r="AK227" s="27">
        <v>0</v>
      </c>
      <c r="AL227" s="29"/>
      <c r="AM227" s="27">
        <v>0</v>
      </c>
      <c r="AN227" s="27"/>
      <c r="AO227" s="27">
        <v>0</v>
      </c>
      <c r="AP227" s="27"/>
      <c r="AQ227" s="27">
        <v>0</v>
      </c>
      <c r="AR227" s="27"/>
      <c r="AS227" s="27">
        <v>0</v>
      </c>
      <c r="AT227" s="27"/>
      <c r="AU227" s="27">
        <v>0</v>
      </c>
      <c r="AW227" s="27">
        <v>0</v>
      </c>
      <c r="AX227" s="18"/>
      <c r="AZ227" s="18"/>
    </row>
    <row r="228" spans="1:52" s="3" customFormat="1" ht="14.5" x14ac:dyDescent="0.35">
      <c r="A228" s="5" t="s">
        <v>466</v>
      </c>
      <c r="B228" s="5"/>
      <c r="C228" s="3" t="s">
        <v>467</v>
      </c>
      <c r="D228" s="5"/>
      <c r="E228" s="27">
        <v>6949</v>
      </c>
      <c r="F228" s="29"/>
      <c r="G228" s="27">
        <v>346.33</v>
      </c>
      <c r="H228" s="27"/>
      <c r="I228" s="27">
        <v>0</v>
      </c>
      <c r="J228" s="27"/>
      <c r="K228" s="27">
        <v>1349.4</v>
      </c>
      <c r="L228" s="27"/>
      <c r="M228" s="27">
        <v>2748.92</v>
      </c>
      <c r="N228" s="27"/>
      <c r="O228" s="27">
        <v>4444.6499999999996</v>
      </c>
      <c r="P228" s="27"/>
      <c r="Q228" s="27">
        <v>0</v>
      </c>
      <c r="R228" s="27"/>
      <c r="S228" s="27">
        <v>1368.9</v>
      </c>
      <c r="T228" s="27"/>
      <c r="U228" s="27">
        <v>0</v>
      </c>
      <c r="V228" s="27"/>
      <c r="W228" s="27">
        <v>3251.87</v>
      </c>
      <c r="X228" s="27"/>
      <c r="Y228" s="27">
        <v>4620.7700000000004</v>
      </c>
      <c r="Z228" s="27"/>
      <c r="AA228" s="27">
        <v>1492</v>
      </c>
      <c r="AB228" s="27"/>
      <c r="AC228" s="27">
        <v>1561.86</v>
      </c>
      <c r="AD228" s="27"/>
      <c r="AE228" s="27">
        <v>1594.2999999999997</v>
      </c>
      <c r="AF228" s="27"/>
      <c r="AG228" s="7">
        <v>4648.16</v>
      </c>
      <c r="AH228" s="27"/>
      <c r="AI228" s="27">
        <v>13609</v>
      </c>
      <c r="AJ228" s="27"/>
      <c r="AK228" s="27">
        <v>1405</v>
      </c>
      <c r="AL228" s="29"/>
      <c r="AM228" s="27">
        <v>2572.9699999999998</v>
      </c>
      <c r="AN228" s="27"/>
      <c r="AO228" s="27">
        <v>-1557.96</v>
      </c>
      <c r="AP228" s="27"/>
      <c r="AQ228" s="27">
        <v>-1835.96</v>
      </c>
      <c r="AR228" s="27"/>
      <c r="AS228" s="27">
        <v>646</v>
      </c>
      <c r="AT228" s="27"/>
      <c r="AU228" s="27">
        <v>0</v>
      </c>
      <c r="AW228" s="27">
        <v>0</v>
      </c>
      <c r="AX228" s="18"/>
      <c r="AZ228" s="18"/>
    </row>
    <row r="229" spans="1:52" s="3" customFormat="1" ht="14.5" x14ac:dyDescent="0.35">
      <c r="A229" s="5" t="s">
        <v>468</v>
      </c>
      <c r="B229" s="5"/>
      <c r="C229" s="3" t="s">
        <v>469</v>
      </c>
      <c r="D229" s="5"/>
      <c r="E229" s="27">
        <v>0</v>
      </c>
      <c r="F229" s="29"/>
      <c r="G229" s="27">
        <v>0</v>
      </c>
      <c r="H229" s="27"/>
      <c r="I229" s="27">
        <v>0</v>
      </c>
      <c r="J229" s="27"/>
      <c r="K229" s="27">
        <v>0</v>
      </c>
      <c r="L229" s="27"/>
      <c r="M229" s="27">
        <v>0</v>
      </c>
      <c r="N229" s="27"/>
      <c r="O229" s="27">
        <v>0</v>
      </c>
      <c r="P229" s="27"/>
      <c r="Q229" s="27">
        <v>0</v>
      </c>
      <c r="R229" s="27"/>
      <c r="S229" s="27">
        <v>0</v>
      </c>
      <c r="T229" s="27"/>
      <c r="U229" s="27">
        <v>0</v>
      </c>
      <c r="V229" s="27"/>
      <c r="W229" s="27">
        <v>0</v>
      </c>
      <c r="X229" s="27"/>
      <c r="Y229" s="27">
        <v>0</v>
      </c>
      <c r="Z229" s="27"/>
      <c r="AA229" s="27">
        <v>0</v>
      </c>
      <c r="AB229" s="27"/>
      <c r="AC229" s="27">
        <v>0</v>
      </c>
      <c r="AD229" s="27"/>
      <c r="AE229" s="27">
        <v>0</v>
      </c>
      <c r="AF229" s="27"/>
      <c r="AG229" s="7">
        <v>0</v>
      </c>
      <c r="AH229" s="27"/>
      <c r="AI229" s="27">
        <v>0</v>
      </c>
      <c r="AJ229" s="27"/>
      <c r="AK229" s="27">
        <v>0</v>
      </c>
      <c r="AL229" s="29"/>
      <c r="AM229" s="27">
        <v>0</v>
      </c>
      <c r="AN229" s="27"/>
      <c r="AO229" s="27">
        <v>0</v>
      </c>
      <c r="AP229" s="27"/>
      <c r="AQ229" s="27">
        <v>0</v>
      </c>
      <c r="AR229" s="27"/>
      <c r="AS229" s="27">
        <v>0</v>
      </c>
      <c r="AT229" s="27"/>
      <c r="AU229" s="27">
        <v>0</v>
      </c>
      <c r="AW229" s="27">
        <v>0</v>
      </c>
      <c r="AX229" s="18"/>
      <c r="AZ229" s="18"/>
    </row>
    <row r="230" spans="1:52" s="3" customFormat="1" ht="14.5" x14ac:dyDescent="0.35">
      <c r="A230" s="5" t="s">
        <v>470</v>
      </c>
      <c r="B230" s="5"/>
      <c r="C230" s="3" t="s">
        <v>471</v>
      </c>
      <c r="E230" s="27">
        <v>54363</v>
      </c>
      <c r="F230" s="29"/>
      <c r="G230" s="27">
        <v>2708.49</v>
      </c>
      <c r="H230" s="27"/>
      <c r="I230" s="27">
        <v>0</v>
      </c>
      <c r="J230" s="27"/>
      <c r="K230" s="27">
        <v>10555.94</v>
      </c>
      <c r="L230" s="27"/>
      <c r="M230" s="27">
        <v>22478.02</v>
      </c>
      <c r="N230" s="27"/>
      <c r="O230" s="27">
        <v>35742.449999999997</v>
      </c>
      <c r="P230" s="27"/>
      <c r="Q230" s="27">
        <v>0</v>
      </c>
      <c r="R230" s="27"/>
      <c r="S230" s="27">
        <v>10706.560000000001</v>
      </c>
      <c r="T230" s="27"/>
      <c r="U230" s="27">
        <v>0</v>
      </c>
      <c r="V230" s="27"/>
      <c r="W230" s="27">
        <v>1842</v>
      </c>
      <c r="X230" s="27"/>
      <c r="Y230" s="27">
        <v>12548.560000000001</v>
      </c>
      <c r="Z230" s="27"/>
      <c r="AA230" s="27">
        <v>11670</v>
      </c>
      <c r="AB230" s="27"/>
      <c r="AC230" s="27">
        <v>6233.31</v>
      </c>
      <c r="AD230" s="27"/>
      <c r="AE230" s="27">
        <v>13470.8</v>
      </c>
      <c r="AF230" s="27"/>
      <c r="AG230" s="7">
        <v>31374.11</v>
      </c>
      <c r="AH230" s="27"/>
      <c r="AI230" s="27">
        <v>106455</v>
      </c>
      <c r="AJ230" s="27"/>
      <c r="AK230" s="27">
        <v>10990</v>
      </c>
      <c r="AL230" s="29"/>
      <c r="AM230" s="27">
        <v>20555.29</v>
      </c>
      <c r="AN230" s="27"/>
      <c r="AO230" s="27">
        <v>-117.63000000000011</v>
      </c>
      <c r="AP230" s="27"/>
      <c r="AQ230" s="27">
        <v>-2294.63</v>
      </c>
      <c r="AR230" s="27"/>
      <c r="AS230" s="27">
        <v>5050</v>
      </c>
      <c r="AT230" s="27"/>
      <c r="AU230" s="27">
        <v>0</v>
      </c>
      <c r="AW230" s="27">
        <v>0</v>
      </c>
      <c r="AX230" s="18"/>
      <c r="AZ230" s="18"/>
    </row>
    <row r="231" spans="1:52" s="3" customFormat="1" ht="14.5" x14ac:dyDescent="0.35">
      <c r="A231" s="5" t="s">
        <v>472</v>
      </c>
      <c r="B231" s="5"/>
      <c r="C231" s="3" t="s">
        <v>473</v>
      </c>
      <c r="E231" s="27">
        <v>64029</v>
      </c>
      <c r="F231" s="29"/>
      <c r="G231" s="27">
        <v>3189.29</v>
      </c>
      <c r="H231" s="27"/>
      <c r="I231" s="27">
        <v>0</v>
      </c>
      <c r="J231" s="27"/>
      <c r="K231" s="27">
        <v>12433</v>
      </c>
      <c r="L231" s="27"/>
      <c r="M231" s="27">
        <v>5677.83</v>
      </c>
      <c r="N231" s="27"/>
      <c r="O231" s="27">
        <v>21300.120000000003</v>
      </c>
      <c r="P231" s="27"/>
      <c r="Q231" s="27">
        <v>0</v>
      </c>
      <c r="R231" s="27"/>
      <c r="S231" s="27">
        <v>12610.380000000001</v>
      </c>
      <c r="T231" s="27"/>
      <c r="U231" s="27">
        <v>0</v>
      </c>
      <c r="V231" s="27"/>
      <c r="W231" s="27">
        <v>5345.34</v>
      </c>
      <c r="X231" s="27"/>
      <c r="Y231" s="27">
        <v>17955.72</v>
      </c>
      <c r="Z231" s="27"/>
      <c r="AA231" s="27">
        <v>13744</v>
      </c>
      <c r="AB231" s="27"/>
      <c r="AC231" s="27">
        <v>10919.44</v>
      </c>
      <c r="AD231" s="27"/>
      <c r="AE231" s="27">
        <v>6660.22</v>
      </c>
      <c r="AF231" s="27"/>
      <c r="AG231" s="7">
        <v>31323.660000000003</v>
      </c>
      <c r="AH231" s="27"/>
      <c r="AI231" s="27">
        <v>125385</v>
      </c>
      <c r="AJ231" s="27"/>
      <c r="AK231" s="27">
        <v>12945</v>
      </c>
      <c r="AL231" s="29"/>
      <c r="AM231" s="27">
        <v>12259.060000000001</v>
      </c>
      <c r="AN231" s="27"/>
      <c r="AO231" s="27">
        <v>-6149.78</v>
      </c>
      <c r="AP231" s="27"/>
      <c r="AQ231" s="27">
        <v>-8712.7800000000007</v>
      </c>
      <c r="AR231" s="27"/>
      <c r="AS231" s="27">
        <v>5948</v>
      </c>
      <c r="AT231" s="27"/>
      <c r="AU231" s="27">
        <v>0</v>
      </c>
      <c r="AW231" s="27">
        <v>0</v>
      </c>
      <c r="AX231" s="18"/>
      <c r="AZ231" s="18"/>
    </row>
    <row r="232" spans="1:52" s="3" customFormat="1" ht="14.5" x14ac:dyDescent="0.35">
      <c r="A232" s="5" t="s">
        <v>474</v>
      </c>
      <c r="B232" s="5"/>
      <c r="C232" s="3" t="s">
        <v>475</v>
      </c>
      <c r="E232" s="27">
        <v>34554</v>
      </c>
      <c r="F232" s="29"/>
      <c r="G232" s="27">
        <v>1720.86</v>
      </c>
      <c r="H232" s="27"/>
      <c r="I232" s="27">
        <v>0</v>
      </c>
      <c r="J232" s="27"/>
      <c r="K232" s="27">
        <v>6709.56</v>
      </c>
      <c r="L232" s="27"/>
      <c r="M232" s="27">
        <v>4065.29</v>
      </c>
      <c r="N232" s="27"/>
      <c r="O232" s="27">
        <v>12495.71</v>
      </c>
      <c r="P232" s="27"/>
      <c r="Q232" s="27">
        <v>0</v>
      </c>
      <c r="R232" s="27"/>
      <c r="S232" s="27">
        <v>6805.7899999999991</v>
      </c>
      <c r="T232" s="27"/>
      <c r="U232" s="27">
        <v>0</v>
      </c>
      <c r="V232" s="27"/>
      <c r="W232" s="27">
        <v>5233.34</v>
      </c>
      <c r="X232" s="27"/>
      <c r="Y232" s="27">
        <v>12039.13</v>
      </c>
      <c r="Z232" s="27"/>
      <c r="AA232" s="27">
        <v>7417</v>
      </c>
      <c r="AB232" s="27"/>
      <c r="AC232" s="27">
        <v>9531.1200000000008</v>
      </c>
      <c r="AD232" s="27"/>
      <c r="AE232" s="27">
        <v>-7333.24</v>
      </c>
      <c r="AF232" s="27"/>
      <c r="AG232" s="7">
        <v>9614.8800000000028</v>
      </c>
      <c r="AH232" s="27"/>
      <c r="AI232" s="27">
        <v>67665</v>
      </c>
      <c r="AJ232" s="27"/>
      <c r="AK232" s="27">
        <v>6986</v>
      </c>
      <c r="AL232" s="29"/>
      <c r="AM232" s="27">
        <v>1414.7599999999998</v>
      </c>
      <c r="AN232" s="27"/>
      <c r="AO232" s="27">
        <v>-1391.9</v>
      </c>
      <c r="AP232" s="27"/>
      <c r="AQ232" s="27">
        <v>-2774.9</v>
      </c>
      <c r="AR232" s="27"/>
      <c r="AS232" s="27">
        <v>3210</v>
      </c>
      <c r="AT232" s="27"/>
      <c r="AU232" s="27">
        <v>0</v>
      </c>
      <c r="AW232" s="27">
        <v>0</v>
      </c>
      <c r="AX232" s="18"/>
      <c r="AZ232" s="18"/>
    </row>
    <row r="233" spans="1:52" s="3" customFormat="1" ht="14.5" x14ac:dyDescent="0.35">
      <c r="A233" s="5" t="s">
        <v>476</v>
      </c>
      <c r="B233" s="5"/>
      <c r="C233" s="3" t="s">
        <v>477</v>
      </c>
      <c r="E233" s="27">
        <v>0</v>
      </c>
      <c r="F233" s="29"/>
      <c r="G233" s="27">
        <v>0</v>
      </c>
      <c r="H233" s="27"/>
      <c r="I233" s="27">
        <v>0</v>
      </c>
      <c r="J233" s="27"/>
      <c r="K233" s="27">
        <v>0</v>
      </c>
      <c r="L233" s="27"/>
      <c r="M233" s="27">
        <v>0</v>
      </c>
      <c r="N233" s="27"/>
      <c r="O233" s="27">
        <v>0</v>
      </c>
      <c r="P233" s="27"/>
      <c r="Q233" s="27">
        <v>0</v>
      </c>
      <c r="R233" s="27"/>
      <c r="S233" s="27">
        <v>0</v>
      </c>
      <c r="T233" s="27"/>
      <c r="U233" s="27">
        <v>0</v>
      </c>
      <c r="V233" s="27"/>
      <c r="W233" s="27">
        <v>0</v>
      </c>
      <c r="X233" s="27"/>
      <c r="Y233" s="27">
        <v>0</v>
      </c>
      <c r="Z233" s="27"/>
      <c r="AA233" s="27">
        <v>0</v>
      </c>
      <c r="AB233" s="27"/>
      <c r="AC233" s="27">
        <v>0</v>
      </c>
      <c r="AD233" s="27"/>
      <c r="AE233" s="27">
        <v>0</v>
      </c>
      <c r="AF233" s="27"/>
      <c r="AG233" s="7">
        <v>0</v>
      </c>
      <c r="AH233" s="27"/>
      <c r="AI233" s="27">
        <v>0</v>
      </c>
      <c r="AJ233" s="27"/>
      <c r="AK233" s="27">
        <v>0</v>
      </c>
      <c r="AL233" s="29"/>
      <c r="AM233" s="27">
        <v>0</v>
      </c>
      <c r="AN233" s="27"/>
      <c r="AO233" s="27">
        <v>0</v>
      </c>
      <c r="AP233" s="27"/>
      <c r="AQ233" s="27">
        <v>0</v>
      </c>
      <c r="AR233" s="27"/>
      <c r="AS233" s="27">
        <v>0</v>
      </c>
      <c r="AT233" s="27"/>
      <c r="AU233" s="27">
        <v>0</v>
      </c>
      <c r="AW233" s="27">
        <v>0</v>
      </c>
      <c r="AX233" s="18"/>
      <c r="AZ233" s="18"/>
    </row>
    <row r="234" spans="1:52" s="3" customFormat="1" ht="14.5" x14ac:dyDescent="0.35">
      <c r="A234" s="5" t="s">
        <v>478</v>
      </c>
      <c r="B234" s="5"/>
      <c r="C234" s="3" t="s">
        <v>479</v>
      </c>
      <c r="E234" s="27">
        <v>0</v>
      </c>
      <c r="F234" s="29"/>
      <c r="G234" s="27">
        <v>0</v>
      </c>
      <c r="H234" s="27"/>
      <c r="I234" s="27">
        <v>0</v>
      </c>
      <c r="J234" s="27"/>
      <c r="K234" s="27">
        <v>0</v>
      </c>
      <c r="L234" s="27"/>
      <c r="M234" s="27">
        <v>0</v>
      </c>
      <c r="N234" s="27"/>
      <c r="O234" s="27">
        <v>0</v>
      </c>
      <c r="P234" s="27"/>
      <c r="Q234" s="27">
        <v>0</v>
      </c>
      <c r="R234" s="27"/>
      <c r="S234" s="27">
        <v>0</v>
      </c>
      <c r="T234" s="27"/>
      <c r="U234" s="27">
        <v>0</v>
      </c>
      <c r="V234" s="27"/>
      <c r="W234" s="27">
        <v>0</v>
      </c>
      <c r="X234" s="27"/>
      <c r="Y234" s="27">
        <v>0</v>
      </c>
      <c r="Z234" s="27"/>
      <c r="AA234" s="27">
        <v>0</v>
      </c>
      <c r="AB234" s="27"/>
      <c r="AC234" s="27">
        <v>0</v>
      </c>
      <c r="AD234" s="27"/>
      <c r="AE234" s="27">
        <v>0</v>
      </c>
      <c r="AF234" s="27"/>
      <c r="AG234" s="7">
        <v>0</v>
      </c>
      <c r="AH234" s="27"/>
      <c r="AI234" s="27">
        <v>0</v>
      </c>
      <c r="AJ234" s="27"/>
      <c r="AK234" s="27">
        <v>0</v>
      </c>
      <c r="AL234" s="29"/>
      <c r="AM234" s="27">
        <v>0</v>
      </c>
      <c r="AN234" s="27"/>
      <c r="AO234" s="27">
        <v>0</v>
      </c>
      <c r="AP234" s="27"/>
      <c r="AQ234" s="27">
        <v>0</v>
      </c>
      <c r="AR234" s="27"/>
      <c r="AS234" s="27">
        <v>0</v>
      </c>
      <c r="AT234" s="27"/>
      <c r="AU234" s="27">
        <v>0</v>
      </c>
      <c r="AW234" s="27">
        <v>0</v>
      </c>
      <c r="AX234" s="18"/>
      <c r="AZ234" s="18"/>
    </row>
    <row r="235" spans="1:52" s="3" customFormat="1" ht="14.5" x14ac:dyDescent="0.35">
      <c r="A235" s="5" t="s">
        <v>480</v>
      </c>
      <c r="B235" s="5"/>
      <c r="C235" s="3" t="s">
        <v>481</v>
      </c>
      <c r="E235" s="27">
        <v>0</v>
      </c>
      <c r="F235" s="29"/>
      <c r="G235" s="27">
        <v>0</v>
      </c>
      <c r="H235" s="27"/>
      <c r="I235" s="27">
        <v>0</v>
      </c>
      <c r="J235" s="27"/>
      <c r="K235" s="27">
        <v>0</v>
      </c>
      <c r="L235" s="27"/>
      <c r="M235" s="27">
        <v>0</v>
      </c>
      <c r="N235" s="27"/>
      <c r="O235" s="27">
        <v>0</v>
      </c>
      <c r="P235" s="27"/>
      <c r="Q235" s="27">
        <v>0</v>
      </c>
      <c r="R235" s="27"/>
      <c r="S235" s="27">
        <v>0</v>
      </c>
      <c r="T235" s="27"/>
      <c r="U235" s="27">
        <v>0</v>
      </c>
      <c r="V235" s="27"/>
      <c r="W235" s="27">
        <v>0</v>
      </c>
      <c r="X235" s="27"/>
      <c r="Y235" s="27">
        <v>0</v>
      </c>
      <c r="Z235" s="27"/>
      <c r="AA235" s="27">
        <v>0</v>
      </c>
      <c r="AB235" s="27"/>
      <c r="AC235" s="27">
        <v>0</v>
      </c>
      <c r="AD235" s="27"/>
      <c r="AE235" s="27">
        <v>0</v>
      </c>
      <c r="AF235" s="27"/>
      <c r="AG235" s="7">
        <v>0</v>
      </c>
      <c r="AH235" s="27"/>
      <c r="AI235" s="27">
        <v>0</v>
      </c>
      <c r="AJ235" s="27"/>
      <c r="AK235" s="27">
        <v>0</v>
      </c>
      <c r="AL235" s="29"/>
      <c r="AM235" s="27">
        <v>0</v>
      </c>
      <c r="AN235" s="27"/>
      <c r="AO235" s="27">
        <v>0</v>
      </c>
      <c r="AP235" s="27"/>
      <c r="AQ235" s="27">
        <v>0</v>
      </c>
      <c r="AR235" s="27"/>
      <c r="AS235" s="27">
        <v>0</v>
      </c>
      <c r="AT235" s="27"/>
      <c r="AU235" s="27">
        <v>0</v>
      </c>
      <c r="AW235" s="27">
        <v>0</v>
      </c>
      <c r="AX235" s="18"/>
      <c r="AZ235" s="18"/>
    </row>
    <row r="236" spans="1:52" s="3" customFormat="1" ht="14.5" x14ac:dyDescent="0.35">
      <c r="A236" s="5" t="s">
        <v>482</v>
      </c>
      <c r="B236" s="5"/>
      <c r="C236" s="3" t="s">
        <v>483</v>
      </c>
      <c r="D236" s="37"/>
      <c r="E236" s="27">
        <v>0</v>
      </c>
      <c r="F236" s="29"/>
      <c r="G236" s="27">
        <v>0</v>
      </c>
      <c r="H236" s="27"/>
      <c r="I236" s="27">
        <v>0</v>
      </c>
      <c r="J236" s="27"/>
      <c r="K236" s="27">
        <v>0</v>
      </c>
      <c r="L236" s="27"/>
      <c r="M236" s="27">
        <v>0</v>
      </c>
      <c r="N236" s="27"/>
      <c r="O236" s="27">
        <v>0</v>
      </c>
      <c r="P236" s="27"/>
      <c r="Q236" s="27">
        <v>0</v>
      </c>
      <c r="R236" s="27"/>
      <c r="S236" s="27">
        <v>0</v>
      </c>
      <c r="T236" s="27"/>
      <c r="U236" s="27">
        <v>0</v>
      </c>
      <c r="V236" s="27"/>
      <c r="W236" s="27">
        <v>0</v>
      </c>
      <c r="X236" s="27"/>
      <c r="Y236" s="27">
        <v>0</v>
      </c>
      <c r="Z236" s="27"/>
      <c r="AA236" s="27">
        <v>0</v>
      </c>
      <c r="AB236" s="27"/>
      <c r="AC236" s="27">
        <v>8296.99</v>
      </c>
      <c r="AD236" s="27"/>
      <c r="AE236" s="27">
        <v>0</v>
      </c>
      <c r="AF236" s="27"/>
      <c r="AG236" s="7">
        <v>8296.99</v>
      </c>
      <c r="AH236" s="27"/>
      <c r="AI236" s="27">
        <v>0</v>
      </c>
      <c r="AJ236" s="27"/>
      <c r="AK236" s="27">
        <v>0</v>
      </c>
      <c r="AL236" s="29"/>
      <c r="AM236" s="27">
        <v>0</v>
      </c>
      <c r="AN236" s="27"/>
      <c r="AO236" s="27">
        <v>0</v>
      </c>
      <c r="AP236" s="27"/>
      <c r="AQ236" s="27">
        <v>0</v>
      </c>
      <c r="AR236" s="27"/>
      <c r="AS236" s="27">
        <v>0</v>
      </c>
      <c r="AT236" s="27"/>
      <c r="AU236" s="27">
        <v>0</v>
      </c>
      <c r="AW236" s="27">
        <v>0</v>
      </c>
      <c r="AX236" s="18"/>
      <c r="AZ236" s="18"/>
    </row>
    <row r="237" spans="1:52" s="3" customFormat="1" ht="14.5" x14ac:dyDescent="0.35">
      <c r="A237" s="5" t="s">
        <v>484</v>
      </c>
      <c r="B237" s="5"/>
      <c r="C237" s="3" t="s">
        <v>485</v>
      </c>
      <c r="E237" s="27">
        <v>287182</v>
      </c>
      <c r="F237" s="29"/>
      <c r="G237" s="27">
        <v>14306.32</v>
      </c>
      <c r="H237" s="27"/>
      <c r="I237" s="27">
        <v>0</v>
      </c>
      <c r="J237" s="27"/>
      <c r="K237" s="27">
        <v>55763.98</v>
      </c>
      <c r="L237" s="27"/>
      <c r="M237" s="27">
        <v>87131.66</v>
      </c>
      <c r="N237" s="27"/>
      <c r="O237" s="27">
        <v>157201.96000000002</v>
      </c>
      <c r="P237" s="27"/>
      <c r="Q237" s="27">
        <v>0</v>
      </c>
      <c r="R237" s="27"/>
      <c r="S237" s="27">
        <v>56561.399999999994</v>
      </c>
      <c r="T237" s="27"/>
      <c r="U237" s="27">
        <v>0</v>
      </c>
      <c r="V237" s="27"/>
      <c r="W237" s="27">
        <v>9727</v>
      </c>
      <c r="X237" s="27"/>
      <c r="Y237" s="27">
        <v>66288.399999999994</v>
      </c>
      <c r="Z237" s="27"/>
      <c r="AA237" s="27">
        <v>61644</v>
      </c>
      <c r="AB237" s="27"/>
      <c r="AC237" s="27">
        <v>186203.51</v>
      </c>
      <c r="AD237" s="27"/>
      <c r="AE237" s="27">
        <v>12481.789999999997</v>
      </c>
      <c r="AF237" s="27"/>
      <c r="AG237" s="7">
        <v>260329.30000000002</v>
      </c>
      <c r="AH237" s="27"/>
      <c r="AI237" s="27">
        <v>562371</v>
      </c>
      <c r="AJ237" s="27"/>
      <c r="AK237" s="27">
        <v>58059</v>
      </c>
      <c r="AL237" s="29"/>
      <c r="AM237" s="27">
        <v>64547.46</v>
      </c>
      <c r="AN237" s="27"/>
      <c r="AO237" s="27">
        <v>5592.6100000000006</v>
      </c>
      <c r="AP237" s="27"/>
      <c r="AQ237" s="27">
        <v>-5904.3899999999994</v>
      </c>
      <c r="AR237" s="27"/>
      <c r="AS237" s="27">
        <v>26677</v>
      </c>
      <c r="AT237" s="27"/>
      <c r="AU237" s="27">
        <v>0</v>
      </c>
      <c r="AW237" s="27">
        <v>0</v>
      </c>
      <c r="AX237" s="18"/>
      <c r="AZ237" s="18"/>
    </row>
    <row r="238" spans="1:52" s="3" customFormat="1" ht="14.5" x14ac:dyDescent="0.35">
      <c r="A238" s="5" t="s">
        <v>486</v>
      </c>
      <c r="B238" s="5"/>
      <c r="C238" s="3" t="s">
        <v>487</v>
      </c>
      <c r="E238" s="27">
        <v>53977</v>
      </c>
      <c r="F238" s="29"/>
      <c r="G238" s="27">
        <v>2688.86</v>
      </c>
      <c r="H238" s="27"/>
      <c r="I238" s="27">
        <v>0</v>
      </c>
      <c r="J238" s="27"/>
      <c r="K238" s="27">
        <v>10480.98</v>
      </c>
      <c r="L238" s="27"/>
      <c r="M238" s="27">
        <v>9762.84</v>
      </c>
      <c r="N238" s="27"/>
      <c r="O238" s="27">
        <v>22932.68</v>
      </c>
      <c r="P238" s="27"/>
      <c r="Q238" s="27">
        <v>0</v>
      </c>
      <c r="R238" s="27"/>
      <c r="S238" s="27">
        <v>10631.059999999998</v>
      </c>
      <c r="T238" s="27"/>
      <c r="U238" s="27">
        <v>0</v>
      </c>
      <c r="V238" s="27"/>
      <c r="W238" s="27">
        <v>1828.5</v>
      </c>
      <c r="X238" s="27"/>
      <c r="Y238" s="27">
        <v>12459.559999999998</v>
      </c>
      <c r="Z238" s="27"/>
      <c r="AA238" s="27">
        <v>11587</v>
      </c>
      <c r="AB238" s="27"/>
      <c r="AC238" s="27">
        <v>39078.86</v>
      </c>
      <c r="AD238" s="27"/>
      <c r="AE238" s="27">
        <v>9551.9800000000014</v>
      </c>
      <c r="AF238" s="27"/>
      <c r="AG238" s="7">
        <v>60217.840000000004</v>
      </c>
      <c r="AH238" s="27"/>
      <c r="AI238" s="27">
        <v>105699</v>
      </c>
      <c r="AJ238" s="27"/>
      <c r="AK238" s="27">
        <v>10912</v>
      </c>
      <c r="AL238" s="29"/>
      <c r="AM238" s="27">
        <v>15696.64</v>
      </c>
      <c r="AN238" s="27"/>
      <c r="AO238" s="27">
        <v>-4038.14</v>
      </c>
      <c r="AP238" s="27"/>
      <c r="AQ238" s="27">
        <v>-6199.14</v>
      </c>
      <c r="AR238" s="27"/>
      <c r="AS238" s="27">
        <v>5014</v>
      </c>
      <c r="AT238" s="27"/>
      <c r="AU238" s="27">
        <v>0</v>
      </c>
      <c r="AW238" s="27">
        <v>0</v>
      </c>
      <c r="AX238" s="18"/>
      <c r="AZ238" s="18"/>
    </row>
    <row r="239" spans="1:52" s="3" customFormat="1" ht="14.5" x14ac:dyDescent="0.35">
      <c r="A239" s="5" t="s">
        <v>488</v>
      </c>
      <c r="B239" s="5"/>
      <c r="C239" s="3" t="s">
        <v>489</v>
      </c>
      <c r="E239" s="27">
        <v>20002</v>
      </c>
      <c r="F239" s="29"/>
      <c r="G239" s="27">
        <v>996.43</v>
      </c>
      <c r="H239" s="27"/>
      <c r="I239" s="27">
        <v>0</v>
      </c>
      <c r="J239" s="27"/>
      <c r="K239" s="27">
        <v>3883.87</v>
      </c>
      <c r="L239" s="27"/>
      <c r="M239" s="27">
        <v>691.47</v>
      </c>
      <c r="N239" s="27"/>
      <c r="O239" s="27">
        <v>5571.77</v>
      </c>
      <c r="P239" s="27"/>
      <c r="Q239" s="27">
        <v>0</v>
      </c>
      <c r="R239" s="27"/>
      <c r="S239" s="27">
        <v>3939.5299999999988</v>
      </c>
      <c r="T239" s="27"/>
      <c r="U239" s="27">
        <v>0</v>
      </c>
      <c r="V239" s="27"/>
      <c r="W239" s="27">
        <v>5864.59</v>
      </c>
      <c r="X239" s="27"/>
      <c r="Y239" s="27">
        <v>9804.119999999999</v>
      </c>
      <c r="Z239" s="27"/>
      <c r="AA239" s="27">
        <v>4294</v>
      </c>
      <c r="AB239" s="27"/>
      <c r="AC239" s="27">
        <v>12993.88</v>
      </c>
      <c r="AD239" s="27"/>
      <c r="AE239" s="27">
        <v>2577.4499999999998</v>
      </c>
      <c r="AF239" s="27"/>
      <c r="AG239" s="7">
        <v>19865.329999999998</v>
      </c>
      <c r="AH239" s="27"/>
      <c r="AI239" s="27">
        <v>39168</v>
      </c>
      <c r="AJ239" s="27"/>
      <c r="AK239" s="27">
        <v>4044</v>
      </c>
      <c r="AL239" s="29"/>
      <c r="AM239" s="27">
        <v>1348.6200000000001</v>
      </c>
      <c r="AN239" s="27"/>
      <c r="AO239" s="27">
        <v>-3318.8599999999997</v>
      </c>
      <c r="AP239" s="27"/>
      <c r="AQ239" s="27">
        <v>-4119.8599999999997</v>
      </c>
      <c r="AR239" s="27"/>
      <c r="AS239" s="27">
        <v>1858</v>
      </c>
      <c r="AT239" s="27"/>
      <c r="AU239" s="27">
        <v>0</v>
      </c>
      <c r="AW239" s="27">
        <v>0</v>
      </c>
      <c r="AX239" s="18"/>
      <c r="AZ239" s="18"/>
    </row>
    <row r="240" spans="1:52" s="3" customFormat="1" ht="14.5" x14ac:dyDescent="0.35">
      <c r="A240" s="5" t="s">
        <v>490</v>
      </c>
      <c r="B240" s="5"/>
      <c r="C240" s="3" t="s">
        <v>491</v>
      </c>
      <c r="E240" s="27">
        <v>18146</v>
      </c>
      <c r="F240" s="29"/>
      <c r="G240" s="27">
        <v>903.6</v>
      </c>
      <c r="H240" s="27"/>
      <c r="I240" s="27">
        <v>0</v>
      </c>
      <c r="J240" s="27"/>
      <c r="K240" s="27">
        <v>3523.46</v>
      </c>
      <c r="L240" s="27"/>
      <c r="M240" s="27">
        <v>1818.67</v>
      </c>
      <c r="N240" s="27"/>
      <c r="O240" s="27">
        <v>6245.7300000000005</v>
      </c>
      <c r="P240" s="27"/>
      <c r="Q240" s="27">
        <v>0</v>
      </c>
      <c r="R240" s="27"/>
      <c r="S240" s="27">
        <v>3574.26</v>
      </c>
      <c r="T240" s="27"/>
      <c r="U240" s="27">
        <v>0</v>
      </c>
      <c r="V240" s="27"/>
      <c r="W240" s="27">
        <v>4229.72</v>
      </c>
      <c r="X240" s="27"/>
      <c r="Y240" s="27">
        <v>7803.9800000000005</v>
      </c>
      <c r="Z240" s="27"/>
      <c r="AA240" s="27">
        <v>3895</v>
      </c>
      <c r="AB240" s="27"/>
      <c r="AC240" s="27">
        <v>25117.35</v>
      </c>
      <c r="AD240" s="27"/>
      <c r="AE240" s="27">
        <v>3382.4999999999995</v>
      </c>
      <c r="AF240" s="27"/>
      <c r="AG240" s="7">
        <v>32394.85</v>
      </c>
      <c r="AH240" s="27"/>
      <c r="AI240" s="27">
        <v>35533</v>
      </c>
      <c r="AJ240" s="27"/>
      <c r="AK240" s="27">
        <v>3668</v>
      </c>
      <c r="AL240" s="29"/>
      <c r="AM240" s="27">
        <v>-843.51000000000022</v>
      </c>
      <c r="AN240" s="27"/>
      <c r="AO240" s="27">
        <v>-836.78</v>
      </c>
      <c r="AP240" s="27"/>
      <c r="AQ240" s="27">
        <v>-1562.78</v>
      </c>
      <c r="AR240" s="27"/>
      <c r="AS240" s="27">
        <v>1686</v>
      </c>
      <c r="AT240" s="27"/>
      <c r="AU240" s="27">
        <v>0</v>
      </c>
      <c r="AW240" s="27">
        <v>0</v>
      </c>
      <c r="AX240" s="18"/>
      <c r="AZ240" s="18"/>
    </row>
    <row r="241" spans="1:52" s="3" customFormat="1" ht="14.5" x14ac:dyDescent="0.35">
      <c r="A241" s="5" t="s">
        <v>492</v>
      </c>
      <c r="B241" s="5"/>
      <c r="C241" s="3" t="s">
        <v>493</v>
      </c>
      <c r="E241" s="27">
        <v>53071</v>
      </c>
      <c r="F241" s="29"/>
      <c r="G241" s="27">
        <v>2644.04</v>
      </c>
      <c r="H241" s="27"/>
      <c r="I241" s="27">
        <v>0</v>
      </c>
      <c r="J241" s="27"/>
      <c r="K241" s="27">
        <v>10305.09</v>
      </c>
      <c r="L241" s="27"/>
      <c r="M241" s="27">
        <v>6755.04</v>
      </c>
      <c r="N241" s="27"/>
      <c r="O241" s="27">
        <v>19704.170000000002</v>
      </c>
      <c r="P241" s="27"/>
      <c r="Q241" s="27">
        <v>0</v>
      </c>
      <c r="R241" s="27"/>
      <c r="S241" s="27">
        <v>10452.100000000002</v>
      </c>
      <c r="T241" s="27"/>
      <c r="U241" s="27">
        <v>0</v>
      </c>
      <c r="V241" s="27"/>
      <c r="W241" s="27">
        <v>29837.8</v>
      </c>
      <c r="X241" s="27"/>
      <c r="Y241" s="27">
        <v>40289.9</v>
      </c>
      <c r="Z241" s="27"/>
      <c r="AA241" s="27">
        <v>11391</v>
      </c>
      <c r="AB241" s="27"/>
      <c r="AC241" s="27">
        <v>62798.25</v>
      </c>
      <c r="AD241" s="27"/>
      <c r="AE241" s="27">
        <v>-1633.5500000000011</v>
      </c>
      <c r="AF241" s="27"/>
      <c r="AG241" s="7">
        <v>72555.7</v>
      </c>
      <c r="AH241" s="27"/>
      <c r="AI241" s="27">
        <v>103925</v>
      </c>
      <c r="AJ241" s="27"/>
      <c r="AK241" s="27">
        <v>10729</v>
      </c>
      <c r="AL241" s="29"/>
      <c r="AM241" s="27">
        <v>3740.12</v>
      </c>
      <c r="AN241" s="27"/>
      <c r="AO241" s="27">
        <v>-13565.93</v>
      </c>
      <c r="AP241" s="27"/>
      <c r="AQ241" s="27">
        <v>-15690.93</v>
      </c>
      <c r="AR241" s="27"/>
      <c r="AS241" s="27">
        <v>4930</v>
      </c>
      <c r="AT241" s="27"/>
      <c r="AU241" s="27">
        <v>0</v>
      </c>
      <c r="AW241" s="27">
        <v>0</v>
      </c>
      <c r="AX241" s="18"/>
      <c r="AZ241" s="18"/>
    </row>
    <row r="242" spans="1:52" s="3" customFormat="1" ht="14.5" x14ac:dyDescent="0.35">
      <c r="A242" s="5" t="s">
        <v>494</v>
      </c>
      <c r="B242" s="5"/>
      <c r="C242" s="3" t="s">
        <v>495</v>
      </c>
      <c r="E242" s="27">
        <v>102459</v>
      </c>
      <c r="F242" s="29"/>
      <c r="G242" s="27">
        <v>5104.53</v>
      </c>
      <c r="H242" s="27"/>
      <c r="I242" s="27">
        <v>0</v>
      </c>
      <c r="J242" s="27"/>
      <c r="K242" s="27">
        <v>19895.11</v>
      </c>
      <c r="L242" s="27"/>
      <c r="M242" s="27">
        <v>24169.119999999999</v>
      </c>
      <c r="N242" s="27"/>
      <c r="O242" s="27">
        <v>49168.759999999995</v>
      </c>
      <c r="P242" s="27"/>
      <c r="Q242" s="27">
        <v>0</v>
      </c>
      <c r="R242" s="27"/>
      <c r="S242" s="27">
        <v>20179.559999999998</v>
      </c>
      <c r="T242" s="27"/>
      <c r="U242" s="27">
        <v>0</v>
      </c>
      <c r="V242" s="27"/>
      <c r="W242" s="27">
        <v>28311.06</v>
      </c>
      <c r="X242" s="27"/>
      <c r="Y242" s="27">
        <v>48490.619999999995</v>
      </c>
      <c r="Z242" s="27"/>
      <c r="AA242" s="27">
        <v>21993</v>
      </c>
      <c r="AB242" s="27"/>
      <c r="AC242" s="27">
        <v>52377.7</v>
      </c>
      <c r="AD242" s="27"/>
      <c r="AE242" s="27">
        <v>19629.77</v>
      </c>
      <c r="AF242" s="27"/>
      <c r="AG242" s="7">
        <v>94000.47</v>
      </c>
      <c r="AH242" s="27"/>
      <c r="AI242" s="27">
        <v>200639</v>
      </c>
      <c r="AJ242" s="27"/>
      <c r="AK242" s="27">
        <v>20714</v>
      </c>
      <c r="AL242" s="29"/>
      <c r="AM242" s="27">
        <v>28114.11</v>
      </c>
      <c r="AN242" s="27"/>
      <c r="AO242" s="27">
        <v>-16426.02</v>
      </c>
      <c r="AP242" s="27"/>
      <c r="AQ242" s="27">
        <v>-20528.02</v>
      </c>
      <c r="AR242" s="27"/>
      <c r="AS242" s="27">
        <v>9518</v>
      </c>
      <c r="AT242" s="27"/>
      <c r="AU242" s="27">
        <v>0</v>
      </c>
      <c r="AW242" s="27">
        <v>0</v>
      </c>
      <c r="AX242" s="18"/>
      <c r="AZ242" s="18"/>
    </row>
    <row r="243" spans="1:52" s="3" customFormat="1" ht="14.5" x14ac:dyDescent="0.35">
      <c r="A243" s="5" t="s">
        <v>496</v>
      </c>
      <c r="B243" s="5"/>
      <c r="C243" s="3" t="s">
        <v>497</v>
      </c>
      <c r="E243" s="27">
        <v>176036</v>
      </c>
      <c r="F243" s="29"/>
      <c r="G243" s="27">
        <v>8769.1200000000008</v>
      </c>
      <c r="H243" s="27"/>
      <c r="I243" s="27">
        <v>0</v>
      </c>
      <c r="J243" s="27"/>
      <c r="K243" s="27">
        <v>34182.1</v>
      </c>
      <c r="L243" s="27"/>
      <c r="M243" s="27">
        <v>58500.75</v>
      </c>
      <c r="N243" s="27"/>
      <c r="O243" s="27">
        <v>101451.97</v>
      </c>
      <c r="P243" s="27"/>
      <c r="Q243" s="27">
        <v>0</v>
      </c>
      <c r="R243" s="27"/>
      <c r="S243" s="27">
        <v>34671.199999999997</v>
      </c>
      <c r="T243" s="27"/>
      <c r="U243" s="27">
        <v>0</v>
      </c>
      <c r="V243" s="27"/>
      <c r="W243" s="27">
        <v>41533.300000000003</v>
      </c>
      <c r="X243" s="27"/>
      <c r="Y243" s="27">
        <v>76204.5</v>
      </c>
      <c r="Z243" s="27"/>
      <c r="AA243" s="27">
        <v>37786</v>
      </c>
      <c r="AB243" s="27"/>
      <c r="AC243" s="27">
        <v>59593.18</v>
      </c>
      <c r="AD243" s="27"/>
      <c r="AE243" s="27">
        <v>41890.660000000003</v>
      </c>
      <c r="AF243" s="27"/>
      <c r="AG243" s="7">
        <v>139269.84</v>
      </c>
      <c r="AH243" s="27"/>
      <c r="AI243" s="27">
        <v>344721</v>
      </c>
      <c r="AJ243" s="27"/>
      <c r="AK243" s="27">
        <v>35589</v>
      </c>
      <c r="AL243" s="29"/>
      <c r="AM243" s="27">
        <v>67648.33</v>
      </c>
      <c r="AN243" s="27"/>
      <c r="AO243" s="27">
        <v>-25852.43</v>
      </c>
      <c r="AP243" s="27"/>
      <c r="AQ243" s="27">
        <v>-32900.43</v>
      </c>
      <c r="AR243" s="27"/>
      <c r="AS243" s="27">
        <v>16353</v>
      </c>
      <c r="AT243" s="27"/>
      <c r="AU243" s="27">
        <v>0</v>
      </c>
      <c r="AW243" s="27">
        <v>0</v>
      </c>
      <c r="AX243" s="18"/>
      <c r="AZ243" s="18"/>
    </row>
    <row r="244" spans="1:52" s="3" customFormat="1" ht="14.5" x14ac:dyDescent="0.35">
      <c r="A244" s="5" t="s">
        <v>498</v>
      </c>
      <c r="B244" s="5"/>
      <c r="C244" s="3" t="s">
        <v>499</v>
      </c>
      <c r="E244" s="27">
        <v>25481</v>
      </c>
      <c r="F244" s="29"/>
      <c r="G244" s="27">
        <v>1269.56</v>
      </c>
      <c r="H244" s="27"/>
      <c r="I244" s="27">
        <v>0</v>
      </c>
      <c r="J244" s="27"/>
      <c r="K244" s="27">
        <v>4947.82</v>
      </c>
      <c r="L244" s="27"/>
      <c r="M244" s="27">
        <v>13488.24</v>
      </c>
      <c r="N244" s="27"/>
      <c r="O244" s="27">
        <v>19705.62</v>
      </c>
      <c r="P244" s="27"/>
      <c r="Q244" s="27">
        <v>0</v>
      </c>
      <c r="R244" s="27"/>
      <c r="S244" s="27">
        <v>5018.6600000000017</v>
      </c>
      <c r="T244" s="27"/>
      <c r="U244" s="27">
        <v>0</v>
      </c>
      <c r="V244" s="27"/>
      <c r="W244" s="27">
        <v>863</v>
      </c>
      <c r="X244" s="27"/>
      <c r="Y244" s="27">
        <v>5881.6600000000017</v>
      </c>
      <c r="Z244" s="27"/>
      <c r="AA244" s="27">
        <v>5469</v>
      </c>
      <c r="AB244" s="27"/>
      <c r="AC244" s="27">
        <v>21334.66</v>
      </c>
      <c r="AD244" s="27"/>
      <c r="AE244" s="27">
        <v>2060.33</v>
      </c>
      <c r="AF244" s="27"/>
      <c r="AG244" s="7">
        <v>28863.989999999998</v>
      </c>
      <c r="AH244" s="27"/>
      <c r="AI244" s="27">
        <v>49898</v>
      </c>
      <c r="AJ244" s="27"/>
      <c r="AK244" s="27">
        <v>5151</v>
      </c>
      <c r="AL244" s="29"/>
      <c r="AM244" s="27">
        <v>9674.65</v>
      </c>
      <c r="AN244" s="27"/>
      <c r="AO244" s="27">
        <v>1401.29</v>
      </c>
      <c r="AP244" s="27"/>
      <c r="AQ244" s="27">
        <v>381.28999999999996</v>
      </c>
      <c r="AR244" s="27"/>
      <c r="AS244" s="27">
        <v>2367</v>
      </c>
      <c r="AT244" s="27"/>
      <c r="AU244" s="27">
        <v>0</v>
      </c>
      <c r="AW244" s="27">
        <v>0</v>
      </c>
      <c r="AX244" s="18"/>
      <c r="AZ244" s="18"/>
    </row>
    <row r="245" spans="1:52" s="3" customFormat="1" ht="14.5" x14ac:dyDescent="0.35">
      <c r="A245" s="5" t="s">
        <v>500</v>
      </c>
      <c r="B245" s="5"/>
      <c r="C245" s="3" t="s">
        <v>501</v>
      </c>
      <c r="E245" s="27">
        <v>64415</v>
      </c>
      <c r="F245" s="29"/>
      <c r="G245" s="27">
        <v>3208.92</v>
      </c>
      <c r="H245" s="27"/>
      <c r="I245" s="27">
        <v>0</v>
      </c>
      <c r="J245" s="27"/>
      <c r="K245" s="27">
        <v>12507.97</v>
      </c>
      <c r="L245" s="27"/>
      <c r="M245" s="27">
        <v>15062.97</v>
      </c>
      <c r="N245" s="27"/>
      <c r="O245" s="27">
        <v>30779.86</v>
      </c>
      <c r="P245" s="27"/>
      <c r="Q245" s="27">
        <v>0</v>
      </c>
      <c r="R245" s="27"/>
      <c r="S245" s="27">
        <v>12686.880000000001</v>
      </c>
      <c r="T245" s="27"/>
      <c r="U245" s="27">
        <v>0</v>
      </c>
      <c r="V245" s="27"/>
      <c r="W245" s="27">
        <v>6374.25</v>
      </c>
      <c r="X245" s="27"/>
      <c r="Y245" s="27">
        <v>19061.13</v>
      </c>
      <c r="Z245" s="27"/>
      <c r="AA245" s="27">
        <v>13827</v>
      </c>
      <c r="AB245" s="27"/>
      <c r="AC245" s="27">
        <v>27273.85</v>
      </c>
      <c r="AD245" s="27"/>
      <c r="AE245" s="27">
        <v>2113.2299999999996</v>
      </c>
      <c r="AF245" s="27"/>
      <c r="AG245" s="7">
        <v>43214.080000000002</v>
      </c>
      <c r="AH245" s="27"/>
      <c r="AI245" s="27">
        <v>126141</v>
      </c>
      <c r="AJ245" s="27"/>
      <c r="AK245" s="27">
        <v>13023</v>
      </c>
      <c r="AL245" s="29"/>
      <c r="AM245" s="27">
        <v>8514.4</v>
      </c>
      <c r="AN245" s="27"/>
      <c r="AO245" s="27">
        <v>-100.34000000000015</v>
      </c>
      <c r="AP245" s="27"/>
      <c r="AQ245" s="27">
        <v>-2679.34</v>
      </c>
      <c r="AR245" s="27"/>
      <c r="AS245" s="27">
        <v>5984</v>
      </c>
      <c r="AT245" s="27"/>
      <c r="AU245" s="27">
        <v>0</v>
      </c>
      <c r="AW245" s="27">
        <v>0</v>
      </c>
      <c r="AX245" s="18"/>
      <c r="AZ245" s="18"/>
    </row>
    <row r="246" spans="1:52" s="3" customFormat="1" ht="14.5" x14ac:dyDescent="0.35">
      <c r="A246" s="5" t="s">
        <v>502</v>
      </c>
      <c r="B246" s="5"/>
      <c r="C246" s="3" t="s">
        <v>503</v>
      </c>
      <c r="E246" s="27">
        <v>119268</v>
      </c>
      <c r="F246" s="29"/>
      <c r="G246" s="27">
        <v>5941.49</v>
      </c>
      <c r="H246" s="27"/>
      <c r="I246" s="27">
        <v>0</v>
      </c>
      <c r="J246" s="27"/>
      <c r="K246" s="27">
        <v>23159.06</v>
      </c>
      <c r="L246" s="27"/>
      <c r="M246" s="27">
        <v>11148.4</v>
      </c>
      <c r="N246" s="27"/>
      <c r="O246" s="27">
        <v>40248.950000000004</v>
      </c>
      <c r="P246" s="27"/>
      <c r="Q246" s="27">
        <v>0</v>
      </c>
      <c r="R246" s="27"/>
      <c r="S246" s="27">
        <v>23490.029999999992</v>
      </c>
      <c r="T246" s="27"/>
      <c r="U246" s="27">
        <v>0</v>
      </c>
      <c r="V246" s="27"/>
      <c r="W246" s="27">
        <v>10907.71</v>
      </c>
      <c r="X246" s="27"/>
      <c r="Y246" s="27">
        <v>34397.739999999991</v>
      </c>
      <c r="Z246" s="27"/>
      <c r="AA246" s="27">
        <v>25601</v>
      </c>
      <c r="AB246" s="27"/>
      <c r="AC246" s="27">
        <v>38570</v>
      </c>
      <c r="AD246" s="27"/>
      <c r="AE246" s="27">
        <v>15396.01</v>
      </c>
      <c r="AF246" s="27"/>
      <c r="AG246" s="7">
        <v>79567.009999999995</v>
      </c>
      <c r="AH246" s="27"/>
      <c r="AI246" s="27">
        <v>233555</v>
      </c>
      <c r="AJ246" s="27"/>
      <c r="AK246" s="27">
        <v>24112</v>
      </c>
      <c r="AL246" s="29"/>
      <c r="AM246" s="27">
        <v>23089.17</v>
      </c>
      <c r="AN246" s="27"/>
      <c r="AO246" s="27">
        <v>-11771.74</v>
      </c>
      <c r="AP246" s="27"/>
      <c r="AQ246" s="27">
        <v>-16546.739999999998</v>
      </c>
      <c r="AR246" s="27"/>
      <c r="AS246" s="27">
        <v>11079</v>
      </c>
      <c r="AT246" s="27"/>
      <c r="AU246" s="27">
        <v>0</v>
      </c>
      <c r="AW246" s="27">
        <v>0</v>
      </c>
      <c r="AX246" s="18"/>
      <c r="AZ246" s="18"/>
    </row>
    <row r="247" spans="1:52" s="3" customFormat="1" ht="14.5" x14ac:dyDescent="0.35">
      <c r="A247" s="5" t="s">
        <v>504</v>
      </c>
      <c r="B247" s="5"/>
      <c r="C247" s="3" t="s">
        <v>505</v>
      </c>
      <c r="E247" s="27">
        <v>247475</v>
      </c>
      <c r="F247" s="29"/>
      <c r="G247" s="27">
        <v>12328.7</v>
      </c>
      <c r="H247" s="27"/>
      <c r="I247" s="27">
        <v>0</v>
      </c>
      <c r="J247" s="27"/>
      <c r="K247" s="27">
        <v>48053.9</v>
      </c>
      <c r="L247" s="27"/>
      <c r="M247" s="27">
        <v>44082.17</v>
      </c>
      <c r="N247" s="27"/>
      <c r="O247" s="27">
        <v>104464.77</v>
      </c>
      <c r="P247" s="27"/>
      <c r="Q247" s="27">
        <v>0</v>
      </c>
      <c r="R247" s="27"/>
      <c r="S247" s="27">
        <v>48741.2</v>
      </c>
      <c r="T247" s="27"/>
      <c r="U247" s="27">
        <v>0</v>
      </c>
      <c r="V247" s="27"/>
      <c r="W247" s="27">
        <v>8382</v>
      </c>
      <c r="X247" s="27"/>
      <c r="Y247" s="27">
        <v>57123.199999999997</v>
      </c>
      <c r="Z247" s="27"/>
      <c r="AA247" s="27">
        <v>53122</v>
      </c>
      <c r="AB247" s="27"/>
      <c r="AC247" s="27">
        <v>70898.41</v>
      </c>
      <c r="AD247" s="27"/>
      <c r="AE247" s="27">
        <v>29145.53</v>
      </c>
      <c r="AF247" s="27"/>
      <c r="AG247" s="7">
        <v>153165.94</v>
      </c>
      <c r="AH247" s="27"/>
      <c r="AI247" s="27">
        <v>484616</v>
      </c>
      <c r="AJ247" s="27"/>
      <c r="AK247" s="27">
        <v>50031</v>
      </c>
      <c r="AL247" s="29"/>
      <c r="AM247" s="27">
        <v>55109.53</v>
      </c>
      <c r="AN247" s="27"/>
      <c r="AO247" s="27">
        <v>-10424.68</v>
      </c>
      <c r="AP247" s="27"/>
      <c r="AQ247" s="27">
        <v>-20332.68</v>
      </c>
      <c r="AR247" s="27"/>
      <c r="AS247" s="27">
        <v>22989</v>
      </c>
      <c r="AT247" s="27"/>
      <c r="AU247" s="27">
        <v>0</v>
      </c>
      <c r="AW247" s="27">
        <v>0</v>
      </c>
      <c r="AX247" s="18"/>
      <c r="AZ247" s="18"/>
    </row>
    <row r="248" spans="1:52" s="3" customFormat="1" ht="14.5" x14ac:dyDescent="0.35">
      <c r="A248" s="5" t="s">
        <v>596</v>
      </c>
      <c r="B248" s="5"/>
      <c r="C248" s="3" t="s">
        <v>507</v>
      </c>
      <c r="E248" s="27">
        <v>0</v>
      </c>
      <c r="F248" s="29"/>
      <c r="G248" s="27">
        <v>0</v>
      </c>
      <c r="H248" s="27"/>
      <c r="I248" s="27">
        <v>0</v>
      </c>
      <c r="J248" s="27"/>
      <c r="K248" s="27">
        <v>0</v>
      </c>
      <c r="L248" s="27"/>
      <c r="M248" s="27">
        <v>0</v>
      </c>
      <c r="N248" s="27"/>
      <c r="O248" s="27">
        <v>0</v>
      </c>
      <c r="P248" s="27"/>
      <c r="Q248" s="27">
        <v>0</v>
      </c>
      <c r="R248" s="27"/>
      <c r="S248" s="27">
        <v>0</v>
      </c>
      <c r="T248" s="27"/>
      <c r="U248" s="27">
        <v>0</v>
      </c>
      <c r="V248" s="27"/>
      <c r="W248" s="27">
        <v>7172.72</v>
      </c>
      <c r="X248" s="27"/>
      <c r="Y248" s="27">
        <v>7172.72</v>
      </c>
      <c r="Z248" s="27"/>
      <c r="AA248" s="27">
        <v>0</v>
      </c>
      <c r="AB248" s="27"/>
      <c r="AC248" s="27">
        <v>40380.160000000003</v>
      </c>
      <c r="AD248" s="27"/>
      <c r="AE248" s="27">
        <v>-1037.2299999999996</v>
      </c>
      <c r="AF248" s="27"/>
      <c r="AG248" s="7">
        <v>39342.930000000008</v>
      </c>
      <c r="AH248" s="27"/>
      <c r="AI248" s="27">
        <v>0</v>
      </c>
      <c r="AJ248" s="27"/>
      <c r="AK248" s="27">
        <v>0</v>
      </c>
      <c r="AL248" s="29"/>
      <c r="AM248" s="27">
        <v>-7172.73</v>
      </c>
      <c r="AN248" s="27"/>
      <c r="AO248" s="27">
        <v>0</v>
      </c>
      <c r="AP248" s="27"/>
      <c r="AQ248" s="27">
        <v>0</v>
      </c>
      <c r="AR248" s="27"/>
      <c r="AS248" s="27">
        <v>0</v>
      </c>
      <c r="AT248" s="27"/>
      <c r="AU248" s="27">
        <v>0</v>
      </c>
      <c r="AW248" s="27">
        <v>0</v>
      </c>
      <c r="AX248" s="18"/>
      <c r="AZ248" s="18"/>
    </row>
    <row r="249" spans="1:52" s="3" customFormat="1" ht="14.5" x14ac:dyDescent="0.35">
      <c r="A249" s="5" t="s">
        <v>508</v>
      </c>
      <c r="B249" s="5"/>
      <c r="C249" s="3" t="s">
        <v>509</v>
      </c>
      <c r="E249" s="27">
        <v>18220</v>
      </c>
      <c r="F249" s="29"/>
      <c r="G249" s="27">
        <v>907.92</v>
      </c>
      <c r="H249" s="27"/>
      <c r="I249" s="27">
        <v>0</v>
      </c>
      <c r="J249" s="27"/>
      <c r="K249" s="27">
        <v>3537.87</v>
      </c>
      <c r="L249" s="27"/>
      <c r="M249" s="27">
        <v>3035.29</v>
      </c>
      <c r="N249" s="27"/>
      <c r="O249" s="27">
        <v>7481.08</v>
      </c>
      <c r="P249" s="27"/>
      <c r="Q249" s="27">
        <v>0</v>
      </c>
      <c r="R249" s="27"/>
      <c r="S249" s="27">
        <v>3588.4699999999993</v>
      </c>
      <c r="T249" s="27"/>
      <c r="U249" s="27">
        <v>0</v>
      </c>
      <c r="V249" s="27"/>
      <c r="W249" s="27">
        <v>618</v>
      </c>
      <c r="X249" s="27"/>
      <c r="Y249" s="27">
        <v>4206.4699999999993</v>
      </c>
      <c r="Z249" s="27"/>
      <c r="AA249" s="27">
        <v>3911</v>
      </c>
      <c r="AB249" s="27"/>
      <c r="AC249" s="27">
        <v>86951.65</v>
      </c>
      <c r="AD249" s="27"/>
      <c r="AE249" s="27">
        <v>5836.77</v>
      </c>
      <c r="AF249" s="27"/>
      <c r="AG249" s="7">
        <v>96699.42</v>
      </c>
      <c r="AH249" s="27"/>
      <c r="AI249" s="27">
        <v>35679</v>
      </c>
      <c r="AJ249" s="27"/>
      <c r="AK249" s="27">
        <v>3683</v>
      </c>
      <c r="AL249" s="29"/>
      <c r="AM249" s="27">
        <v>4289.26</v>
      </c>
      <c r="AN249" s="27"/>
      <c r="AO249" s="27">
        <v>-988.98</v>
      </c>
      <c r="AP249" s="27"/>
      <c r="AQ249" s="27">
        <v>-1717.98</v>
      </c>
      <c r="AR249" s="27"/>
      <c r="AS249" s="27">
        <v>1693</v>
      </c>
      <c r="AT249" s="27"/>
      <c r="AU249" s="27">
        <v>0</v>
      </c>
      <c r="AW249" s="27">
        <v>0</v>
      </c>
      <c r="AX249" s="18"/>
      <c r="AZ249" s="18"/>
    </row>
    <row r="250" spans="1:52" s="3" customFormat="1" ht="14.5" x14ac:dyDescent="0.35">
      <c r="A250" s="5" t="s">
        <v>510</v>
      </c>
      <c r="B250" s="5"/>
      <c r="C250" s="3" t="s">
        <v>511</v>
      </c>
      <c r="E250" s="27">
        <v>44874</v>
      </c>
      <c r="F250" s="29"/>
      <c r="G250" s="27">
        <v>2235.44</v>
      </c>
      <c r="H250" s="27"/>
      <c r="I250" s="27">
        <v>0</v>
      </c>
      <c r="J250" s="27"/>
      <c r="K250" s="27">
        <v>8713.48</v>
      </c>
      <c r="L250" s="27"/>
      <c r="M250" s="27">
        <v>4491.32</v>
      </c>
      <c r="N250" s="27"/>
      <c r="O250" s="27">
        <v>15440.24</v>
      </c>
      <c r="P250" s="27"/>
      <c r="Q250" s="27">
        <v>0</v>
      </c>
      <c r="R250" s="27"/>
      <c r="S250" s="27">
        <v>8838.0600000000013</v>
      </c>
      <c r="T250" s="27"/>
      <c r="U250" s="27">
        <v>0</v>
      </c>
      <c r="V250" s="27"/>
      <c r="W250" s="27">
        <v>7328.09</v>
      </c>
      <c r="X250" s="27"/>
      <c r="Y250" s="27">
        <v>16166.150000000001</v>
      </c>
      <c r="Z250" s="27"/>
      <c r="AA250" s="27">
        <v>9632</v>
      </c>
      <c r="AB250" s="27"/>
      <c r="AC250" s="27">
        <v>22290.66</v>
      </c>
      <c r="AD250" s="27"/>
      <c r="AE250" s="27">
        <v>12980.470000000001</v>
      </c>
      <c r="AF250" s="27"/>
      <c r="AG250" s="7">
        <v>44903.130000000005</v>
      </c>
      <c r="AH250" s="27"/>
      <c r="AI250" s="27">
        <v>87874</v>
      </c>
      <c r="AJ250" s="27"/>
      <c r="AK250" s="27">
        <v>9072</v>
      </c>
      <c r="AL250" s="29"/>
      <c r="AM250" s="27">
        <v>7909.63</v>
      </c>
      <c r="AN250" s="27"/>
      <c r="AO250" s="27">
        <v>-5503.7</v>
      </c>
      <c r="AP250" s="27"/>
      <c r="AQ250" s="27">
        <v>-7300.7</v>
      </c>
      <c r="AR250" s="27"/>
      <c r="AS250" s="27">
        <v>4168</v>
      </c>
      <c r="AT250" s="27"/>
      <c r="AU250" s="27">
        <v>0</v>
      </c>
      <c r="AW250" s="27">
        <v>0</v>
      </c>
      <c r="AX250" s="18"/>
      <c r="AZ250" s="18"/>
    </row>
    <row r="251" spans="1:52" s="3" customFormat="1" ht="14.5" x14ac:dyDescent="0.35">
      <c r="A251" s="5" t="s">
        <v>512</v>
      </c>
      <c r="B251" s="5"/>
      <c r="C251" s="3" t="s">
        <v>513</v>
      </c>
      <c r="E251" s="27">
        <v>0</v>
      </c>
      <c r="F251" s="29"/>
      <c r="G251" s="27">
        <v>0</v>
      </c>
      <c r="H251" s="27"/>
      <c r="I251" s="27">
        <v>0</v>
      </c>
      <c r="J251" s="27"/>
      <c r="K251" s="27">
        <v>0</v>
      </c>
      <c r="L251" s="27"/>
      <c r="M251" s="27">
        <v>0</v>
      </c>
      <c r="N251" s="27"/>
      <c r="O251" s="27">
        <v>0</v>
      </c>
      <c r="P251" s="27"/>
      <c r="Q251" s="27">
        <v>0</v>
      </c>
      <c r="R251" s="27"/>
      <c r="S251" s="27">
        <v>0</v>
      </c>
      <c r="T251" s="27"/>
      <c r="U251" s="27">
        <v>0</v>
      </c>
      <c r="V251" s="27"/>
      <c r="W251" s="27">
        <v>701.28</v>
      </c>
      <c r="X251" s="27"/>
      <c r="Y251" s="27">
        <v>701.28</v>
      </c>
      <c r="Z251" s="27"/>
      <c r="AA251" s="27">
        <v>0</v>
      </c>
      <c r="AB251" s="27"/>
      <c r="AC251" s="27">
        <v>20365.419999999998</v>
      </c>
      <c r="AD251" s="27"/>
      <c r="AE251" s="27">
        <v>-3141.79</v>
      </c>
      <c r="AF251" s="27"/>
      <c r="AG251" s="7">
        <v>17223.629999999997</v>
      </c>
      <c r="AH251" s="27"/>
      <c r="AI251" s="27">
        <v>0</v>
      </c>
      <c r="AJ251" s="27"/>
      <c r="AK251" s="27">
        <v>0</v>
      </c>
      <c r="AL251" s="29"/>
      <c r="AM251" s="27">
        <v>-701.29</v>
      </c>
      <c r="AN251" s="27"/>
      <c r="AO251" s="27">
        <v>0</v>
      </c>
      <c r="AP251" s="27"/>
      <c r="AQ251" s="27">
        <v>0</v>
      </c>
      <c r="AR251" s="27"/>
      <c r="AS251" s="27">
        <v>0</v>
      </c>
      <c r="AT251" s="27"/>
      <c r="AU251" s="27">
        <v>0</v>
      </c>
      <c r="AW251" s="27">
        <v>0</v>
      </c>
      <c r="AX251" s="18"/>
      <c r="AZ251" s="18"/>
    </row>
    <row r="252" spans="1:52" s="3" customFormat="1" ht="14.5" x14ac:dyDescent="0.35">
      <c r="A252" s="5" t="s">
        <v>514</v>
      </c>
      <c r="B252" s="5"/>
      <c r="C252" s="3" t="s">
        <v>515</v>
      </c>
      <c r="E252" s="27">
        <v>32579</v>
      </c>
      <c r="F252" s="29"/>
      <c r="G252" s="27">
        <v>1622.53</v>
      </c>
      <c r="H252" s="27"/>
      <c r="I252" s="27">
        <v>0</v>
      </c>
      <c r="J252" s="27"/>
      <c r="K252" s="27">
        <v>6326.07</v>
      </c>
      <c r="L252" s="27"/>
      <c r="M252" s="27">
        <v>3243.45</v>
      </c>
      <c r="N252" s="27"/>
      <c r="O252" s="27">
        <v>11192.05</v>
      </c>
      <c r="P252" s="27"/>
      <c r="Q252" s="27">
        <v>0</v>
      </c>
      <c r="R252" s="27"/>
      <c r="S252" s="27">
        <v>6416.9800000000014</v>
      </c>
      <c r="T252" s="27"/>
      <c r="U252" s="27">
        <v>0</v>
      </c>
      <c r="V252" s="27"/>
      <c r="W252" s="27">
        <v>8923.84</v>
      </c>
      <c r="X252" s="27"/>
      <c r="Y252" s="27">
        <v>15340.820000000002</v>
      </c>
      <c r="Z252" s="27"/>
      <c r="AA252" s="27">
        <v>6994</v>
      </c>
      <c r="AB252" s="27"/>
      <c r="AC252" s="27">
        <v>23884.57</v>
      </c>
      <c r="AD252" s="27"/>
      <c r="AE252" s="27">
        <v>7571.1799999999985</v>
      </c>
      <c r="AF252" s="27"/>
      <c r="AG252" s="7">
        <v>38449.75</v>
      </c>
      <c r="AH252" s="27"/>
      <c r="AI252" s="27">
        <v>63797</v>
      </c>
      <c r="AJ252" s="27"/>
      <c r="AK252" s="27">
        <v>6586</v>
      </c>
      <c r="AL252" s="29"/>
      <c r="AM252" s="27">
        <v>4523.51</v>
      </c>
      <c r="AN252" s="27"/>
      <c r="AO252" s="27">
        <v>-5196.45</v>
      </c>
      <c r="AP252" s="27"/>
      <c r="AQ252" s="27">
        <v>-6501.45</v>
      </c>
      <c r="AR252" s="27"/>
      <c r="AS252" s="27">
        <v>3026</v>
      </c>
      <c r="AT252" s="27"/>
      <c r="AU252" s="27">
        <v>0</v>
      </c>
      <c r="AW252" s="27">
        <v>0</v>
      </c>
      <c r="AX252" s="18"/>
      <c r="AZ252" s="18"/>
    </row>
    <row r="253" spans="1:52" s="3" customFormat="1" ht="14.5" x14ac:dyDescent="0.35">
      <c r="A253" s="5" t="s">
        <v>516</v>
      </c>
      <c r="B253" s="5"/>
      <c r="C253" s="3" t="s">
        <v>517</v>
      </c>
      <c r="E253" s="27">
        <v>0</v>
      </c>
      <c r="F253" s="29"/>
      <c r="G253" s="27">
        <v>0</v>
      </c>
      <c r="H253" s="27"/>
      <c r="I253" s="27">
        <v>0</v>
      </c>
      <c r="J253" s="27"/>
      <c r="K253" s="27">
        <v>0</v>
      </c>
      <c r="L253" s="27"/>
      <c r="M253" s="27">
        <v>0</v>
      </c>
      <c r="N253" s="27"/>
      <c r="O253" s="27">
        <v>0</v>
      </c>
      <c r="P253" s="27"/>
      <c r="Q253" s="27">
        <v>0</v>
      </c>
      <c r="R253" s="27"/>
      <c r="S253" s="27">
        <v>0</v>
      </c>
      <c r="T253" s="27"/>
      <c r="U253" s="27">
        <v>0</v>
      </c>
      <c r="V253" s="27"/>
      <c r="W253" s="27">
        <v>0</v>
      </c>
      <c r="X253" s="27"/>
      <c r="Y253" s="27">
        <v>0</v>
      </c>
      <c r="Z253" s="27"/>
      <c r="AA253" s="27">
        <v>0</v>
      </c>
      <c r="AB253" s="27"/>
      <c r="AC253" s="27">
        <v>0</v>
      </c>
      <c r="AD253" s="27"/>
      <c r="AE253" s="27">
        <v>0</v>
      </c>
      <c r="AF253" s="27"/>
      <c r="AG253" s="7">
        <v>0</v>
      </c>
      <c r="AH253" s="27"/>
      <c r="AI253" s="27">
        <v>0</v>
      </c>
      <c r="AJ253" s="27"/>
      <c r="AK253" s="27">
        <v>0</v>
      </c>
      <c r="AL253" s="29"/>
      <c r="AM253" s="27">
        <v>0</v>
      </c>
      <c r="AN253" s="27"/>
      <c r="AO253" s="27">
        <v>0</v>
      </c>
      <c r="AP253" s="27"/>
      <c r="AQ253" s="27">
        <v>0</v>
      </c>
      <c r="AR253" s="27"/>
      <c r="AS253" s="27">
        <v>0</v>
      </c>
      <c r="AT253" s="27"/>
      <c r="AU253" s="27">
        <v>0</v>
      </c>
      <c r="AW253" s="27">
        <v>0</v>
      </c>
      <c r="AX253" s="18"/>
      <c r="AZ253" s="18"/>
    </row>
    <row r="254" spans="1:52" s="3" customFormat="1" ht="14.5" x14ac:dyDescent="0.35">
      <c r="A254" s="5" t="s">
        <v>518</v>
      </c>
      <c r="B254" s="5"/>
      <c r="C254" s="3" t="s">
        <v>519</v>
      </c>
      <c r="E254" s="27">
        <v>35578</v>
      </c>
      <c r="F254" s="29"/>
      <c r="G254" s="27">
        <v>1772.19</v>
      </c>
      <c r="H254" s="27"/>
      <c r="I254" s="27">
        <v>0</v>
      </c>
      <c r="J254" s="27"/>
      <c r="K254" s="27">
        <v>6908.51</v>
      </c>
      <c r="L254" s="27"/>
      <c r="M254" s="27">
        <v>5682.99</v>
      </c>
      <c r="N254" s="27"/>
      <c r="O254" s="27">
        <v>14363.69</v>
      </c>
      <c r="P254" s="27"/>
      <c r="Q254" s="27">
        <v>0</v>
      </c>
      <c r="R254" s="27"/>
      <c r="S254" s="27">
        <v>7007.2999999999993</v>
      </c>
      <c r="T254" s="27"/>
      <c r="U254" s="27">
        <v>0</v>
      </c>
      <c r="V254" s="27"/>
      <c r="W254" s="27">
        <v>11722.26</v>
      </c>
      <c r="X254" s="27"/>
      <c r="Y254" s="27">
        <v>18729.559999999998</v>
      </c>
      <c r="Z254" s="27"/>
      <c r="AA254" s="27">
        <v>7636</v>
      </c>
      <c r="AB254" s="27"/>
      <c r="AC254" s="27">
        <v>12864.97</v>
      </c>
      <c r="AD254" s="27"/>
      <c r="AE254" s="27">
        <v>1937.08</v>
      </c>
      <c r="AF254" s="27"/>
      <c r="AG254" s="7">
        <v>22438.050000000003</v>
      </c>
      <c r="AH254" s="27"/>
      <c r="AI254" s="27">
        <v>69671</v>
      </c>
      <c r="AJ254" s="27"/>
      <c r="AK254" s="27">
        <v>7193</v>
      </c>
      <c r="AL254" s="29"/>
      <c r="AM254" s="27">
        <v>6422.58</v>
      </c>
      <c r="AN254" s="27"/>
      <c r="AO254" s="27">
        <v>-6334.42</v>
      </c>
      <c r="AP254" s="27"/>
      <c r="AQ254" s="27">
        <v>-7758.42</v>
      </c>
      <c r="AR254" s="27"/>
      <c r="AS254" s="27">
        <v>3305</v>
      </c>
      <c r="AT254" s="27"/>
      <c r="AU254" s="27">
        <v>0</v>
      </c>
      <c r="AW254" s="27">
        <v>0</v>
      </c>
      <c r="AX254" s="18"/>
      <c r="AZ254" s="18"/>
    </row>
    <row r="255" spans="1:52" s="3" customFormat="1" ht="14.5" x14ac:dyDescent="0.35">
      <c r="A255" s="5" t="s">
        <v>520</v>
      </c>
      <c r="B255" s="5"/>
      <c r="C255" s="3" t="s">
        <v>521</v>
      </c>
      <c r="E255" s="27">
        <v>63554</v>
      </c>
      <c r="F255" s="29"/>
      <c r="G255" s="27">
        <v>3166.29</v>
      </c>
      <c r="H255" s="27"/>
      <c r="I255" s="27">
        <v>0</v>
      </c>
      <c r="J255" s="27"/>
      <c r="K255" s="27">
        <v>12340.74</v>
      </c>
      <c r="L255" s="27"/>
      <c r="M255" s="27">
        <v>1995.57</v>
      </c>
      <c r="N255" s="27"/>
      <c r="O255" s="27">
        <v>17502.599999999999</v>
      </c>
      <c r="P255" s="27"/>
      <c r="Q255" s="27">
        <v>0</v>
      </c>
      <c r="R255" s="27"/>
      <c r="S255" s="27">
        <v>12517.219999999998</v>
      </c>
      <c r="T255" s="27"/>
      <c r="U255" s="27">
        <v>0</v>
      </c>
      <c r="V255" s="27"/>
      <c r="W255" s="27">
        <v>6249.39</v>
      </c>
      <c r="X255" s="27"/>
      <c r="Y255" s="27">
        <v>18766.609999999997</v>
      </c>
      <c r="Z255" s="27"/>
      <c r="AA255" s="27">
        <v>13642</v>
      </c>
      <c r="AB255" s="27"/>
      <c r="AC255" s="27">
        <v>24533.77</v>
      </c>
      <c r="AD255" s="27"/>
      <c r="AE255" s="27">
        <v>-891.22000000000025</v>
      </c>
      <c r="AF255" s="27"/>
      <c r="AG255" s="7">
        <v>37284.550000000003</v>
      </c>
      <c r="AH255" s="27"/>
      <c r="AI255" s="27">
        <v>124454</v>
      </c>
      <c r="AJ255" s="27"/>
      <c r="AK255" s="27">
        <v>12849</v>
      </c>
      <c r="AL255" s="29"/>
      <c r="AM255" s="27">
        <v>8213.4500000000007</v>
      </c>
      <c r="AN255" s="27"/>
      <c r="AO255" s="27">
        <v>-6418.13</v>
      </c>
      <c r="AP255" s="27"/>
      <c r="AQ255" s="27">
        <v>-8963.130000000001</v>
      </c>
      <c r="AR255" s="27"/>
      <c r="AS255" s="27">
        <v>5904</v>
      </c>
      <c r="AT255" s="27"/>
      <c r="AU255" s="27">
        <v>0</v>
      </c>
      <c r="AW255" s="27">
        <v>0</v>
      </c>
      <c r="AX255" s="18"/>
      <c r="AZ255" s="18"/>
    </row>
    <row r="256" spans="1:52" s="3" customFormat="1" ht="14.5" x14ac:dyDescent="0.35">
      <c r="A256" s="5" t="s">
        <v>522</v>
      </c>
      <c r="B256" s="5"/>
      <c r="C256" s="3" t="s">
        <v>523</v>
      </c>
      <c r="E256" s="27">
        <v>0</v>
      </c>
      <c r="F256" s="29"/>
      <c r="G256" s="27">
        <v>0</v>
      </c>
      <c r="H256" s="27"/>
      <c r="I256" s="27">
        <v>0</v>
      </c>
      <c r="J256" s="27"/>
      <c r="K256" s="27">
        <v>0</v>
      </c>
      <c r="L256" s="27"/>
      <c r="M256" s="27">
        <v>0</v>
      </c>
      <c r="N256" s="27"/>
      <c r="O256" s="27">
        <v>0</v>
      </c>
      <c r="P256" s="27"/>
      <c r="Q256" s="27">
        <v>0</v>
      </c>
      <c r="R256" s="27"/>
      <c r="S256" s="27">
        <v>0</v>
      </c>
      <c r="T256" s="27"/>
      <c r="U256" s="27">
        <v>0</v>
      </c>
      <c r="V256" s="27"/>
      <c r="W256" s="27">
        <v>0</v>
      </c>
      <c r="X256" s="27"/>
      <c r="Y256" s="27">
        <v>0</v>
      </c>
      <c r="Z256" s="27"/>
      <c r="AA256" s="27">
        <v>0</v>
      </c>
      <c r="AB256" s="27"/>
      <c r="AC256" s="27">
        <v>0</v>
      </c>
      <c r="AD256" s="27"/>
      <c r="AE256" s="27">
        <v>0</v>
      </c>
      <c r="AF256" s="27"/>
      <c r="AG256" s="7">
        <v>0</v>
      </c>
      <c r="AH256" s="27"/>
      <c r="AI256" s="27">
        <v>0</v>
      </c>
      <c r="AJ256" s="27"/>
      <c r="AK256" s="27">
        <v>0</v>
      </c>
      <c r="AL256" s="29"/>
      <c r="AM256" s="27">
        <v>0</v>
      </c>
      <c r="AN256" s="27"/>
      <c r="AO256" s="27">
        <v>0</v>
      </c>
      <c r="AP256" s="27"/>
      <c r="AQ256" s="27">
        <v>0</v>
      </c>
      <c r="AR256" s="27"/>
      <c r="AS256" s="27">
        <v>0</v>
      </c>
      <c r="AT256" s="27"/>
      <c r="AU256" s="27">
        <v>0</v>
      </c>
      <c r="AW256" s="27">
        <v>0</v>
      </c>
      <c r="AX256" s="18"/>
      <c r="AZ256" s="18"/>
    </row>
    <row r="257" spans="1:52" s="3" customFormat="1" ht="14.5" x14ac:dyDescent="0.35">
      <c r="A257" s="5" t="s">
        <v>524</v>
      </c>
      <c r="B257" s="5"/>
      <c r="C257" s="12" t="s">
        <v>525</v>
      </c>
      <c r="E257" s="27">
        <v>0</v>
      </c>
      <c r="F257" s="29"/>
      <c r="G257" s="27">
        <v>0</v>
      </c>
      <c r="H257" s="27"/>
      <c r="I257" s="27">
        <v>0</v>
      </c>
      <c r="J257" s="27"/>
      <c r="K257" s="27">
        <v>0</v>
      </c>
      <c r="L257" s="27"/>
      <c r="M257" s="27">
        <v>0</v>
      </c>
      <c r="N257" s="27"/>
      <c r="O257" s="27">
        <v>0</v>
      </c>
      <c r="P257" s="27"/>
      <c r="Q257" s="27">
        <v>0</v>
      </c>
      <c r="R257" s="27"/>
      <c r="S257" s="27">
        <v>0</v>
      </c>
      <c r="T257" s="27"/>
      <c r="U257" s="27">
        <v>0</v>
      </c>
      <c r="V257" s="27"/>
      <c r="W257" s="27">
        <v>0</v>
      </c>
      <c r="X257" s="27"/>
      <c r="Y257" s="27">
        <v>0</v>
      </c>
      <c r="Z257" s="27"/>
      <c r="AA257" s="27">
        <v>0</v>
      </c>
      <c r="AB257" s="27"/>
      <c r="AC257" s="27">
        <v>0</v>
      </c>
      <c r="AD257" s="27"/>
      <c r="AE257" s="27">
        <v>0</v>
      </c>
      <c r="AF257" s="27"/>
      <c r="AG257" s="7">
        <v>0</v>
      </c>
      <c r="AH257" s="27"/>
      <c r="AI257" s="27">
        <v>0</v>
      </c>
      <c r="AJ257" s="27"/>
      <c r="AK257" s="27">
        <v>0</v>
      </c>
      <c r="AL257" s="29"/>
      <c r="AM257" s="27">
        <v>0</v>
      </c>
      <c r="AN257" s="27"/>
      <c r="AO257" s="27">
        <v>0</v>
      </c>
      <c r="AP257" s="27"/>
      <c r="AQ257" s="27">
        <v>0</v>
      </c>
      <c r="AR257" s="27"/>
      <c r="AS257" s="27">
        <v>0</v>
      </c>
      <c r="AT257" s="27"/>
      <c r="AU257" s="27">
        <v>0</v>
      </c>
      <c r="AW257" s="27">
        <v>0</v>
      </c>
      <c r="AX257" s="18"/>
      <c r="AZ257" s="18"/>
    </row>
    <row r="258" spans="1:52" s="3" customFormat="1" ht="14.5" x14ac:dyDescent="0.35">
      <c r="A258" s="5" t="s">
        <v>526</v>
      </c>
      <c r="B258" s="5"/>
      <c r="C258" s="3" t="s">
        <v>527</v>
      </c>
      <c r="E258" s="27">
        <v>2554</v>
      </c>
      <c r="F258" s="29"/>
      <c r="G258" s="27">
        <v>126.78</v>
      </c>
      <c r="H258" s="27"/>
      <c r="I258" s="27">
        <v>0</v>
      </c>
      <c r="J258" s="27"/>
      <c r="K258" s="27">
        <v>495.93</v>
      </c>
      <c r="L258" s="27"/>
      <c r="M258" s="27">
        <v>4068.49</v>
      </c>
      <c r="N258" s="27"/>
      <c r="O258" s="27">
        <v>4691.2</v>
      </c>
      <c r="P258" s="27"/>
      <c r="Q258" s="27">
        <v>0</v>
      </c>
      <c r="R258" s="27"/>
      <c r="S258" s="27">
        <v>503.04000000000019</v>
      </c>
      <c r="T258" s="27"/>
      <c r="U258" s="27">
        <v>0</v>
      </c>
      <c r="V258" s="27"/>
      <c r="W258" s="27">
        <v>6747.67</v>
      </c>
      <c r="X258" s="27"/>
      <c r="Y258" s="27">
        <v>7250.71</v>
      </c>
      <c r="Z258" s="27"/>
      <c r="AA258" s="27">
        <v>549</v>
      </c>
      <c r="AB258" s="27"/>
      <c r="AC258" s="27">
        <v>958.89</v>
      </c>
      <c r="AD258" s="27"/>
      <c r="AE258" s="27">
        <v>1819.25</v>
      </c>
      <c r="AF258" s="27"/>
      <c r="AG258" s="7">
        <v>3327.14</v>
      </c>
      <c r="AH258" s="27"/>
      <c r="AI258" s="27">
        <v>5001</v>
      </c>
      <c r="AJ258" s="27"/>
      <c r="AK258" s="27">
        <v>516</v>
      </c>
      <c r="AL258" s="29"/>
      <c r="AM258" s="27">
        <v>2153.2800000000002</v>
      </c>
      <c r="AN258" s="27"/>
      <c r="AO258" s="27">
        <v>-2423.2199999999998</v>
      </c>
      <c r="AP258" s="27"/>
      <c r="AQ258" s="27">
        <v>-2525.2199999999998</v>
      </c>
      <c r="AR258" s="27"/>
      <c r="AS258" s="27">
        <v>237</v>
      </c>
      <c r="AT258" s="27"/>
      <c r="AU258" s="27">
        <v>0</v>
      </c>
      <c r="AW258" s="27">
        <v>0</v>
      </c>
      <c r="AX258" s="18"/>
      <c r="AZ258" s="18"/>
    </row>
    <row r="259" spans="1:52" s="3" customFormat="1" ht="14.5" x14ac:dyDescent="0.35">
      <c r="A259" s="12" t="s">
        <v>528</v>
      </c>
      <c r="B259" s="12"/>
      <c r="C259" s="12" t="s">
        <v>529</v>
      </c>
      <c r="E259" s="27">
        <v>0</v>
      </c>
      <c r="F259" s="27"/>
      <c r="G259" s="27">
        <v>0</v>
      </c>
      <c r="H259" s="27"/>
      <c r="I259" s="27">
        <v>0</v>
      </c>
      <c r="J259" s="27"/>
      <c r="K259" s="27">
        <v>0</v>
      </c>
      <c r="L259" s="27"/>
      <c r="M259" s="27">
        <v>0</v>
      </c>
      <c r="N259" s="27"/>
      <c r="O259" s="27">
        <v>0</v>
      </c>
      <c r="P259" s="27"/>
      <c r="Q259" s="27">
        <v>0</v>
      </c>
      <c r="R259" s="27"/>
      <c r="S259" s="27">
        <v>0</v>
      </c>
      <c r="T259" s="27"/>
      <c r="U259" s="27">
        <v>0</v>
      </c>
      <c r="V259" s="27"/>
      <c r="W259" s="27">
        <v>0</v>
      </c>
      <c r="X259" s="27"/>
      <c r="Y259" s="27">
        <v>0</v>
      </c>
      <c r="Z259" s="27"/>
      <c r="AA259" s="27">
        <v>0</v>
      </c>
      <c r="AB259" s="27"/>
      <c r="AC259" s="27">
        <v>35.44</v>
      </c>
      <c r="AD259" s="27"/>
      <c r="AE259" s="27">
        <v>0</v>
      </c>
      <c r="AF259" s="27"/>
      <c r="AG259" s="7">
        <v>35.44</v>
      </c>
      <c r="AH259" s="27"/>
      <c r="AI259" s="27">
        <v>0</v>
      </c>
      <c r="AJ259" s="27"/>
      <c r="AK259" s="27">
        <v>0</v>
      </c>
      <c r="AL259" s="27"/>
      <c r="AM259" s="27">
        <v>0</v>
      </c>
      <c r="AN259" s="27"/>
      <c r="AO259" s="27">
        <v>0</v>
      </c>
      <c r="AP259" s="27"/>
      <c r="AQ259" s="27">
        <v>0</v>
      </c>
      <c r="AR259" s="27"/>
      <c r="AS259" s="27">
        <v>0</v>
      </c>
      <c r="AT259" s="27"/>
      <c r="AU259" s="27">
        <v>0</v>
      </c>
      <c r="AW259" s="27">
        <v>0</v>
      </c>
      <c r="AX259" s="18"/>
      <c r="AZ259" s="18"/>
    </row>
    <row r="260" spans="1:52" s="3" customFormat="1" ht="14.5" x14ac:dyDescent="0.35">
      <c r="A260" s="12" t="s">
        <v>530</v>
      </c>
      <c r="B260" s="12"/>
      <c r="C260" s="12" t="s">
        <v>531</v>
      </c>
      <c r="E260" s="27">
        <v>148061</v>
      </c>
      <c r="F260" s="27"/>
      <c r="G260" s="27">
        <v>7376.03</v>
      </c>
      <c r="H260" s="27"/>
      <c r="I260" s="27">
        <v>0</v>
      </c>
      <c r="J260" s="27"/>
      <c r="K260" s="27">
        <v>28749.87</v>
      </c>
      <c r="L260" s="27"/>
      <c r="M260" s="27">
        <v>20920.009999999998</v>
      </c>
      <c r="N260" s="27"/>
      <c r="O260" s="27">
        <v>57045.91</v>
      </c>
      <c r="P260" s="27"/>
      <c r="Q260" s="27">
        <v>0</v>
      </c>
      <c r="R260" s="27"/>
      <c r="S260" s="27">
        <v>29161.26999999999</v>
      </c>
      <c r="T260" s="27"/>
      <c r="U260" s="27">
        <v>0</v>
      </c>
      <c r="V260" s="27"/>
      <c r="W260" s="27">
        <v>12163.04</v>
      </c>
      <c r="X260" s="27"/>
      <c r="Y260" s="27">
        <v>41324.30999999999</v>
      </c>
      <c r="Z260" s="27"/>
      <c r="AA260" s="27">
        <v>31781</v>
      </c>
      <c r="AB260" s="27"/>
      <c r="AC260" s="27">
        <v>32780.74</v>
      </c>
      <c r="AD260" s="27"/>
      <c r="AE260" s="27">
        <v>-1016.3299999999981</v>
      </c>
      <c r="AF260" s="27"/>
      <c r="AG260" s="7">
        <v>63545.41</v>
      </c>
      <c r="AH260" s="27"/>
      <c r="AI260" s="27">
        <v>289938</v>
      </c>
      <c r="AJ260" s="27"/>
      <c r="AK260" s="27">
        <v>29933</v>
      </c>
      <c r="AL260" s="27"/>
      <c r="AM260" s="27">
        <v>36203.67</v>
      </c>
      <c r="AN260" s="27"/>
      <c r="AO260" s="27">
        <v>-14154.35</v>
      </c>
      <c r="AP260" s="27"/>
      <c r="AQ260" s="27">
        <v>-20081.349999999999</v>
      </c>
      <c r="AR260" s="27"/>
      <c r="AS260" s="27">
        <v>13754</v>
      </c>
      <c r="AT260" s="27"/>
      <c r="AU260" s="27">
        <v>0</v>
      </c>
      <c r="AW260" s="27">
        <v>0</v>
      </c>
      <c r="AX260" s="18"/>
      <c r="AZ260" s="18"/>
    </row>
    <row r="261" spans="1:52" s="3" customFormat="1" ht="14.5" x14ac:dyDescent="0.35">
      <c r="A261" s="12"/>
      <c r="B261" s="12"/>
      <c r="C261" s="12"/>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W261" s="27"/>
      <c r="AZ261" s="18"/>
    </row>
    <row r="262" spans="1:52" s="3" customFormat="1" ht="18" thickBot="1" x14ac:dyDescent="0.4">
      <c r="A262" s="12" t="s">
        <v>559</v>
      </c>
      <c r="B262" s="12"/>
      <c r="C262" s="12"/>
      <c r="E262" s="31">
        <f>SUM(E8:E261)</f>
        <v>1484911752</v>
      </c>
      <c r="F262" s="8"/>
      <c r="G262" s="31">
        <f>SUM(G8:G261)</f>
        <v>73972611.999999925</v>
      </c>
      <c r="H262" s="8"/>
      <c r="I262" s="31">
        <f>SUM(I8:I261)</f>
        <v>0</v>
      </c>
      <c r="J262" s="8"/>
      <c r="K262" s="31">
        <f>SUM(K8:K261)</f>
        <v>288334924.0000003</v>
      </c>
      <c r="L262" s="8"/>
      <c r="M262" s="31">
        <f>SUM(M8:M261)</f>
        <v>25730022.710000008</v>
      </c>
      <c r="N262" s="8"/>
      <c r="O262" s="31">
        <f>SUM(O8:O261)</f>
        <v>388037558.71000004</v>
      </c>
      <c r="P262" s="8"/>
      <c r="Q262" s="31">
        <f>SUM(Q8:Q261)</f>
        <v>0</v>
      </c>
      <c r="R262" s="8"/>
      <c r="S262" s="31">
        <f>SUM(S8:S261)</f>
        <v>292457565.78999996</v>
      </c>
      <c r="T262" s="8"/>
      <c r="U262" s="31">
        <f>SUM(U8:U261)</f>
        <v>0</v>
      </c>
      <c r="V262" s="8"/>
      <c r="W262" s="31">
        <f>SUM(W8:W261)</f>
        <v>25730022.630000014</v>
      </c>
      <c r="X262" s="8"/>
      <c r="Y262" s="31">
        <f>SUM(Y8:Y261)</f>
        <v>318187588.42000031</v>
      </c>
      <c r="Z262" s="8"/>
      <c r="AA262" s="31">
        <f>SUM(AA8:AA261)</f>
        <v>318743651</v>
      </c>
      <c r="AB262" s="8"/>
      <c r="AC262" s="31">
        <f>SUM(AC8:AC261)</f>
        <v>4.1422026697546244E-8</v>
      </c>
      <c r="AD262" s="8"/>
      <c r="AE262" s="31">
        <f>SUM(AE8:AE261)</f>
        <v>-8.0000003667919373E-2</v>
      </c>
      <c r="AF262" s="8"/>
      <c r="AG262" s="31">
        <f>SUM(AG8:AG261)</f>
        <v>318743650.92000008</v>
      </c>
      <c r="AH262" s="8"/>
      <c r="AI262" s="31">
        <f>SUM(AI8:AI261)</f>
        <v>2907810932</v>
      </c>
      <c r="AJ262" s="8"/>
      <c r="AK262" s="31">
        <f>SUM(AK8:AK261)</f>
        <v>300200868</v>
      </c>
      <c r="AL262" s="8"/>
      <c r="AM262" s="31">
        <f>SUM(AM8:AM261)</f>
        <v>193941575.99999982</v>
      </c>
      <c r="AN262" s="8"/>
      <c r="AO262" s="31">
        <f>SUM(AO8:AO261)</f>
        <v>-101290515.00000007</v>
      </c>
      <c r="AP262" s="8"/>
      <c r="AQ262" s="31">
        <f>SUM(AQ8:AQ261)</f>
        <v>-160739436.99999997</v>
      </c>
      <c r="AR262" s="8"/>
      <c r="AS262" s="31">
        <f>SUM(AS8:AS261)</f>
        <v>137938347</v>
      </c>
      <c r="AT262" s="8"/>
      <c r="AU262" s="31">
        <f>SUM(AU8:AU261)</f>
        <v>0</v>
      </c>
      <c r="AV262" s="8"/>
      <c r="AW262" s="31">
        <f>SUM(AW8:AW261)</f>
        <v>0</v>
      </c>
      <c r="AZ262" s="27"/>
    </row>
    <row r="263" spans="1:52" s="3" customFormat="1" ht="15" thickTop="1" x14ac:dyDescent="0.35">
      <c r="A263" s="12"/>
      <c r="B263" s="12"/>
      <c r="C263" s="12"/>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W263" s="27"/>
    </row>
    <row r="264" spans="1:52" s="3" customFormat="1" ht="49.9" customHeight="1" x14ac:dyDescent="0.35">
      <c r="A264" s="65" t="s">
        <v>560</v>
      </c>
      <c r="B264" s="65"/>
      <c r="C264" s="65"/>
      <c r="D264" s="24"/>
      <c r="E264" s="24"/>
      <c r="F264" s="24"/>
      <c r="G264" s="24"/>
      <c r="H264" s="24"/>
      <c r="I264" s="24"/>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W264" s="27"/>
    </row>
    <row r="265" spans="1:52" s="3" customFormat="1" ht="34.9" customHeight="1" x14ac:dyDescent="0.35">
      <c r="A265" s="65" t="s">
        <v>561</v>
      </c>
      <c r="B265" s="65"/>
      <c r="C265" s="65"/>
      <c r="D265" s="24"/>
      <c r="E265" s="24"/>
      <c r="F265" s="24"/>
      <c r="G265" s="24"/>
      <c r="H265" s="24"/>
      <c r="I265" s="24"/>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W265" s="27"/>
    </row>
    <row r="266" spans="1:52" s="3" customFormat="1" ht="18" customHeight="1" x14ac:dyDescent="0.35">
      <c r="A266" s="24" t="s">
        <v>562</v>
      </c>
      <c r="B266" s="24"/>
      <c r="C266" s="24"/>
      <c r="D266" s="21"/>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7"/>
      <c r="AW266" s="27"/>
    </row>
    <row r="267" spans="1:52" s="3" customFormat="1" ht="14.5" x14ac:dyDescent="0.35">
      <c r="A267" s="12"/>
      <c r="B267" s="12"/>
      <c r="C267" s="12"/>
      <c r="D267" s="21"/>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7"/>
      <c r="AW267" s="27"/>
    </row>
    <row r="268" spans="1:52" s="3" customFormat="1" ht="14.5" x14ac:dyDescent="0.35">
      <c r="A268" s="12" t="s">
        <v>21</v>
      </c>
      <c r="B268" s="12"/>
      <c r="C268" s="12"/>
      <c r="D268" s="21"/>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W268" s="27"/>
    </row>
  </sheetData>
  <sheetProtection algorithmName="SHA-512" hashValue="frdhmFlIMh02xR7+KXm66vnUDzIV9p2J/G8jSbNGebfU2VI5YEw4k8TyDRoukBRIpSz/xPeqSRJYylGFwySLgQ==" saltValue="HDp9c6ZG5T1WuooNK+oUSA==" spinCount="100000" sheet="1" objects="1" scenarios="1" autoFilter="0"/>
  <autoFilter ref="A7:AZ7"/>
  <mergeCells count="13">
    <mergeCell ref="AM5:AW5"/>
    <mergeCell ref="A264:C264"/>
    <mergeCell ref="A1:AG1"/>
    <mergeCell ref="AI1:AW1"/>
    <mergeCell ref="A2:AG2"/>
    <mergeCell ref="AI2:AW2"/>
    <mergeCell ref="A3:AG3"/>
    <mergeCell ref="AI3:AW3"/>
    <mergeCell ref="A265:C265"/>
    <mergeCell ref="G5:O5"/>
    <mergeCell ref="Q5:Y5"/>
    <mergeCell ref="AA5:AG5"/>
    <mergeCell ref="AI5:AK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6"/>
  <sheetViews>
    <sheetView zoomScale="90" zoomScaleNormal="90" workbookViewId="0">
      <pane ySplit="8" topLeftCell="A9" activePane="bottomLeft" state="frozen"/>
      <selection pane="bottomLeft" activeCell="A9" sqref="A9"/>
    </sheetView>
  </sheetViews>
  <sheetFormatPr defaultRowHeight="14" x14ac:dyDescent="0.3"/>
  <cols>
    <col min="1" max="1" width="44.5" style="41" bestFit="1" customWidth="1"/>
    <col min="2" max="2" width="1.58203125" style="41" customWidth="1"/>
    <col min="3" max="3" width="9" style="41" bestFit="1" customWidth="1"/>
    <col min="4" max="4" width="1.58203125" style="41" customWidth="1"/>
    <col min="5" max="5" width="11.4140625" style="41" bestFit="1" customWidth="1"/>
    <col min="6" max="6" width="1.58203125" style="41" customWidth="1"/>
    <col min="7" max="7" width="11.4140625" style="41" bestFit="1" customWidth="1"/>
    <col min="8" max="8" width="1.58203125" style="41" customWidth="1"/>
    <col min="9" max="9" width="12.75" style="41" bestFit="1" customWidth="1"/>
    <col min="10" max="16384" width="8.6640625" style="41"/>
  </cols>
  <sheetData>
    <row r="1" spans="1:9" ht="15.5" x14ac:dyDescent="0.35">
      <c r="A1" s="69" t="s">
        <v>0</v>
      </c>
      <c r="B1" s="69"/>
      <c r="C1" s="69"/>
      <c r="D1" s="69"/>
      <c r="E1" s="69"/>
      <c r="F1" s="69"/>
      <c r="G1" s="69"/>
      <c r="H1" s="69"/>
      <c r="I1" s="69"/>
    </row>
    <row r="2" spans="1:9" ht="15.5" x14ac:dyDescent="0.35">
      <c r="A2" s="70" t="s">
        <v>597</v>
      </c>
      <c r="B2" s="70"/>
      <c r="C2" s="70"/>
      <c r="D2" s="70"/>
      <c r="E2" s="70"/>
      <c r="F2" s="70"/>
      <c r="G2" s="70"/>
      <c r="H2" s="70"/>
      <c r="I2" s="70"/>
    </row>
    <row r="3" spans="1:9" ht="15.5" x14ac:dyDescent="0.35">
      <c r="A3" s="70" t="s">
        <v>598</v>
      </c>
      <c r="B3" s="70"/>
      <c r="C3" s="70"/>
      <c r="D3" s="70"/>
      <c r="E3" s="70"/>
      <c r="F3" s="70"/>
      <c r="G3" s="70"/>
      <c r="H3" s="70"/>
      <c r="I3" s="70"/>
    </row>
    <row r="4" spans="1:9" ht="15.5" x14ac:dyDescent="0.35">
      <c r="A4" s="71" t="s">
        <v>603</v>
      </c>
      <c r="B4" s="71"/>
      <c r="C4" s="71"/>
      <c r="D4" s="71"/>
      <c r="E4" s="71"/>
      <c r="F4" s="71"/>
      <c r="G4" s="71"/>
      <c r="H4" s="71"/>
      <c r="I4" s="71"/>
    </row>
    <row r="5" spans="1:9" ht="15.5" x14ac:dyDescent="0.35">
      <c r="A5" s="71" t="s">
        <v>604</v>
      </c>
      <c r="B5" s="71"/>
      <c r="C5" s="71"/>
      <c r="D5" s="71"/>
      <c r="E5" s="71"/>
      <c r="F5" s="71"/>
      <c r="G5" s="71"/>
      <c r="H5" s="71"/>
      <c r="I5" s="71"/>
    </row>
    <row r="6" spans="1:9" ht="14.5" x14ac:dyDescent="0.35">
      <c r="A6" s="42"/>
      <c r="B6" s="42"/>
      <c r="C6" s="42"/>
      <c r="D6" s="42"/>
      <c r="E6" s="42"/>
      <c r="F6" s="43"/>
      <c r="G6" s="43"/>
      <c r="H6" s="43"/>
      <c r="I6" s="43"/>
    </row>
    <row r="7" spans="1:9" ht="14.5" x14ac:dyDescent="0.35">
      <c r="A7" s="44"/>
      <c r="B7" s="44"/>
      <c r="C7" s="44"/>
      <c r="D7" s="43"/>
      <c r="E7" s="72" t="s">
        <v>599</v>
      </c>
      <c r="F7" s="72"/>
      <c r="G7" s="72"/>
      <c r="H7" s="72"/>
      <c r="I7" s="72"/>
    </row>
    <row r="8" spans="1:9" ht="44" thickBot="1" x14ac:dyDescent="0.4">
      <c r="A8" s="45" t="s">
        <v>3</v>
      </c>
      <c r="B8" s="46"/>
      <c r="C8" s="47" t="s">
        <v>4</v>
      </c>
      <c r="D8" s="48"/>
      <c r="E8" s="47" t="s">
        <v>600</v>
      </c>
      <c r="F8" s="49"/>
      <c r="G8" s="47" t="s">
        <v>601</v>
      </c>
      <c r="H8" s="43"/>
      <c r="I8" s="47" t="s">
        <v>541</v>
      </c>
    </row>
    <row r="9" spans="1:9" ht="8" customHeight="1" x14ac:dyDescent="0.35">
      <c r="A9" s="50"/>
      <c r="B9" s="50"/>
      <c r="C9" s="50"/>
      <c r="D9" s="51"/>
      <c r="E9" s="27"/>
      <c r="F9" s="27"/>
      <c r="G9" s="27"/>
      <c r="H9" s="51"/>
      <c r="I9" s="27"/>
    </row>
    <row r="10" spans="1:9" ht="14.5" x14ac:dyDescent="0.35">
      <c r="A10" s="50" t="s">
        <v>602</v>
      </c>
      <c r="B10" s="50"/>
      <c r="C10" s="50"/>
      <c r="D10" s="51"/>
      <c r="E10" s="27">
        <v>261720259</v>
      </c>
      <c r="F10" s="27"/>
      <c r="G10" s="27">
        <v>238709215.64000002</v>
      </c>
      <c r="H10" s="38"/>
      <c r="I10" s="27">
        <v>1388457434</v>
      </c>
    </row>
    <row r="11" spans="1:9" ht="8" customHeight="1" x14ac:dyDescent="0.35">
      <c r="A11" s="50"/>
      <c r="B11" s="50"/>
      <c r="C11" s="50"/>
      <c r="D11" s="51"/>
      <c r="E11" s="52"/>
      <c r="F11" s="27"/>
      <c r="G11" s="39"/>
      <c r="H11" s="53"/>
      <c r="I11" s="40"/>
    </row>
    <row r="12" spans="1:9" ht="14.5" x14ac:dyDescent="0.35">
      <c r="A12" s="50" t="s">
        <v>28</v>
      </c>
      <c r="B12" s="43"/>
      <c r="C12" s="43" t="s">
        <v>29</v>
      </c>
      <c r="D12" s="51"/>
      <c r="E12" s="27">
        <v>7757.29</v>
      </c>
      <c r="F12" s="27"/>
      <c r="G12" s="27">
        <v>9533.7800000000007</v>
      </c>
      <c r="H12" s="6"/>
      <c r="I12" s="27">
        <v>55453.42</v>
      </c>
    </row>
    <row r="13" spans="1:9" ht="14.5" x14ac:dyDescent="0.35">
      <c r="A13" s="50" t="s">
        <v>30</v>
      </c>
      <c r="B13" s="43"/>
      <c r="C13" s="43" t="s">
        <v>31</v>
      </c>
      <c r="D13" s="51"/>
      <c r="E13" s="27">
        <v>13606.84</v>
      </c>
      <c r="F13" s="27"/>
      <c r="G13" s="27">
        <v>16722.91</v>
      </c>
      <c r="H13" s="6"/>
      <c r="I13" s="27">
        <v>97269.19</v>
      </c>
    </row>
    <row r="14" spans="1:9" ht="14.5" x14ac:dyDescent="0.35">
      <c r="A14" s="50" t="s">
        <v>32</v>
      </c>
      <c r="B14" s="43"/>
      <c r="C14" s="43" t="s">
        <v>33</v>
      </c>
      <c r="D14" s="4"/>
      <c r="E14" s="27">
        <v>391662.62</v>
      </c>
      <c r="F14" s="27"/>
      <c r="G14" s="27">
        <v>481356.5</v>
      </c>
      <c r="H14" s="6"/>
      <c r="I14" s="27">
        <v>2799820.73</v>
      </c>
    </row>
    <row r="15" spans="1:9" ht="14.5" x14ac:dyDescent="0.35">
      <c r="A15" s="50" t="s">
        <v>34</v>
      </c>
      <c r="B15" s="43"/>
      <c r="C15" s="43" t="s">
        <v>35</v>
      </c>
      <c r="D15" s="27"/>
      <c r="E15" s="27">
        <v>73084.210000000006</v>
      </c>
      <c r="F15" s="27"/>
      <c r="G15" s="27">
        <v>89821.08</v>
      </c>
      <c r="H15" s="6"/>
      <c r="I15" s="27">
        <v>522446.31</v>
      </c>
    </row>
    <row r="16" spans="1:9" ht="14.5" x14ac:dyDescent="0.35">
      <c r="A16" s="50" t="s">
        <v>36</v>
      </c>
      <c r="B16" s="43"/>
      <c r="C16" s="43" t="s">
        <v>37</v>
      </c>
      <c r="D16" s="27"/>
      <c r="E16" s="27">
        <v>1860552.74</v>
      </c>
      <c r="F16" s="27"/>
      <c r="G16" s="27">
        <v>2286634.2000000002</v>
      </c>
      <c r="H16" s="6"/>
      <c r="I16" s="27">
        <v>13300258.439999999</v>
      </c>
    </row>
    <row r="17" spans="1:9" ht="14.5" x14ac:dyDescent="0.35">
      <c r="A17" s="50" t="s">
        <v>38</v>
      </c>
      <c r="B17" s="43"/>
      <c r="C17" s="43" t="s">
        <v>39</v>
      </c>
      <c r="D17" s="51"/>
      <c r="E17" s="27">
        <v>926701.85</v>
      </c>
      <c r="F17" s="27"/>
      <c r="G17" s="27">
        <v>1138923.99</v>
      </c>
      <c r="H17" s="6"/>
      <c r="I17" s="27">
        <v>6624576.5899999999</v>
      </c>
    </row>
    <row r="18" spans="1:9" ht="14.5" x14ac:dyDescent="0.35">
      <c r="A18" s="50" t="s">
        <v>40</v>
      </c>
      <c r="B18" s="43"/>
      <c r="C18" s="43" t="s">
        <v>41</v>
      </c>
      <c r="D18" s="51"/>
      <c r="E18" s="27">
        <v>468256.92</v>
      </c>
      <c r="F18" s="27"/>
      <c r="G18" s="27">
        <v>575491.51</v>
      </c>
      <c r="H18" s="6"/>
      <c r="I18" s="27">
        <v>3347359.09</v>
      </c>
    </row>
    <row r="19" spans="1:9" ht="14.5" x14ac:dyDescent="0.35">
      <c r="A19" s="50" t="s">
        <v>42</v>
      </c>
      <c r="B19" s="43"/>
      <c r="C19" s="43" t="s">
        <v>43</v>
      </c>
      <c r="D19" s="51"/>
      <c r="E19" s="27">
        <v>373984.31</v>
      </c>
      <c r="F19" s="27"/>
      <c r="G19" s="27">
        <v>459629.71</v>
      </c>
      <c r="H19" s="6"/>
      <c r="I19" s="27">
        <v>2673446.35</v>
      </c>
    </row>
    <row r="20" spans="1:9" ht="14.5" x14ac:dyDescent="0.35">
      <c r="A20" s="50" t="s">
        <v>44</v>
      </c>
      <c r="B20" s="43"/>
      <c r="C20" s="43" t="s">
        <v>45</v>
      </c>
      <c r="D20" s="51"/>
      <c r="E20" s="27">
        <v>610959.73</v>
      </c>
      <c r="F20" s="27"/>
      <c r="G20" s="27">
        <v>750874.4</v>
      </c>
      <c r="H20" s="6"/>
      <c r="I20" s="27">
        <v>4367477.5599999996</v>
      </c>
    </row>
    <row r="21" spans="1:9" ht="14.5" x14ac:dyDescent="0.35">
      <c r="A21" s="50" t="s">
        <v>46</v>
      </c>
      <c r="B21" s="43"/>
      <c r="C21" s="43" t="s">
        <v>47</v>
      </c>
      <c r="D21" s="51"/>
      <c r="E21" s="27">
        <v>330731.15999999997</v>
      </c>
      <c r="F21" s="27"/>
      <c r="G21" s="27">
        <v>406471.24</v>
      </c>
      <c r="H21" s="6"/>
      <c r="I21" s="27">
        <v>2364248.9500000002</v>
      </c>
    </row>
    <row r="22" spans="1:9" ht="14.5" x14ac:dyDescent="0.35">
      <c r="A22" s="5" t="s">
        <v>48</v>
      </c>
      <c r="B22" s="3"/>
      <c r="C22" s="3" t="s">
        <v>49</v>
      </c>
      <c r="D22" s="51"/>
      <c r="E22" s="27">
        <v>0</v>
      </c>
      <c r="F22" s="27"/>
      <c r="G22" s="27">
        <v>0</v>
      </c>
      <c r="H22" s="6"/>
      <c r="I22" s="27">
        <v>0</v>
      </c>
    </row>
    <row r="23" spans="1:9" ht="14.5" x14ac:dyDescent="0.35">
      <c r="A23" s="50" t="s">
        <v>50</v>
      </c>
      <c r="B23" s="43"/>
      <c r="C23" s="43" t="s">
        <v>51</v>
      </c>
      <c r="D23" s="51"/>
      <c r="E23" s="27">
        <v>155091.23000000001</v>
      </c>
      <c r="F23" s="27"/>
      <c r="G23" s="27">
        <v>190608.36</v>
      </c>
      <c r="H23" s="6"/>
      <c r="I23" s="27">
        <v>1108677.77</v>
      </c>
    </row>
    <row r="24" spans="1:9" ht="14.5" x14ac:dyDescent="0.35">
      <c r="A24" s="50" t="s">
        <v>52</v>
      </c>
      <c r="B24" s="43"/>
      <c r="C24" s="43" t="s">
        <v>53</v>
      </c>
      <c r="D24" s="51"/>
      <c r="E24" s="27">
        <v>535154.19999999995</v>
      </c>
      <c r="F24" s="27"/>
      <c r="G24" s="27">
        <v>657708.79</v>
      </c>
      <c r="H24" s="6"/>
      <c r="I24" s="27">
        <v>3825577.75</v>
      </c>
    </row>
    <row r="25" spans="1:9" ht="14.5" x14ac:dyDescent="0.35">
      <c r="A25" s="50" t="s">
        <v>54</v>
      </c>
      <c r="B25" s="43"/>
      <c r="C25" s="43" t="s">
        <v>55</v>
      </c>
      <c r="D25" s="51"/>
      <c r="E25" s="27">
        <v>368764.27</v>
      </c>
      <c r="F25" s="27"/>
      <c r="G25" s="27">
        <v>453214.24</v>
      </c>
      <c r="H25" s="6"/>
      <c r="I25" s="27">
        <v>2636130.64</v>
      </c>
    </row>
    <row r="26" spans="1:9" ht="14.5" x14ac:dyDescent="0.35">
      <c r="A26" s="50" t="s">
        <v>56</v>
      </c>
      <c r="B26" s="43"/>
      <c r="C26" s="43" t="s">
        <v>57</v>
      </c>
      <c r="D26" s="51"/>
      <c r="E26" s="27">
        <v>1633403.58</v>
      </c>
      <c r="F26" s="27"/>
      <c r="G26" s="27">
        <v>2007466.07</v>
      </c>
      <c r="H26" s="6"/>
      <c r="I26" s="27">
        <v>11676470.82</v>
      </c>
    </row>
    <row r="27" spans="1:9" ht="14.5" x14ac:dyDescent="0.35">
      <c r="A27" s="50" t="s">
        <v>58</v>
      </c>
      <c r="B27" s="43"/>
      <c r="C27" s="43" t="s">
        <v>59</v>
      </c>
      <c r="D27" s="51"/>
      <c r="E27" s="27">
        <v>282508.34000000003</v>
      </c>
      <c r="F27" s="27"/>
      <c r="G27" s="27">
        <v>347205.01</v>
      </c>
      <c r="H27" s="6"/>
      <c r="I27" s="27">
        <v>2019525.63</v>
      </c>
    </row>
    <row r="28" spans="1:9" ht="14.5" x14ac:dyDescent="0.35">
      <c r="A28" s="50" t="s">
        <v>60</v>
      </c>
      <c r="B28" s="43"/>
      <c r="C28" s="43" t="s">
        <v>61</v>
      </c>
      <c r="D28" s="43"/>
      <c r="E28" s="27">
        <v>266142.59000000003</v>
      </c>
      <c r="F28" s="27"/>
      <c r="G28" s="27">
        <v>327091.37</v>
      </c>
      <c r="H28" s="6"/>
      <c r="I28" s="27">
        <v>1902534.21</v>
      </c>
    </row>
    <row r="29" spans="1:9" ht="14.5" x14ac:dyDescent="0.35">
      <c r="A29" s="50" t="s">
        <v>62</v>
      </c>
      <c r="B29" s="43"/>
      <c r="C29" s="43" t="s">
        <v>63</v>
      </c>
      <c r="D29" s="43"/>
      <c r="E29" s="27">
        <v>30089.55</v>
      </c>
      <c r="F29" s="27"/>
      <c r="G29" s="27">
        <v>36980.300000000003</v>
      </c>
      <c r="H29" s="6"/>
      <c r="I29" s="27">
        <v>215096.75</v>
      </c>
    </row>
    <row r="30" spans="1:9" ht="14.5" x14ac:dyDescent="0.35">
      <c r="A30" s="50" t="s">
        <v>64</v>
      </c>
      <c r="B30" s="43"/>
      <c r="C30" s="43" t="s">
        <v>65</v>
      </c>
      <c r="D30" s="51"/>
      <c r="E30" s="27">
        <v>106044.18</v>
      </c>
      <c r="F30" s="27"/>
      <c r="G30" s="27">
        <v>130329.15</v>
      </c>
      <c r="H30" s="6"/>
      <c r="I30" s="27">
        <v>758062.39</v>
      </c>
    </row>
    <row r="31" spans="1:9" ht="14.5" x14ac:dyDescent="0.35">
      <c r="A31" s="50" t="s">
        <v>66</v>
      </c>
      <c r="B31" s="43"/>
      <c r="C31" s="43" t="s">
        <v>67</v>
      </c>
      <c r="D31" s="51"/>
      <c r="E31" s="27">
        <v>3246742.6</v>
      </c>
      <c r="F31" s="27"/>
      <c r="G31" s="27">
        <v>3990272.64</v>
      </c>
      <c r="H31" s="6"/>
      <c r="I31" s="27">
        <v>23209509.09</v>
      </c>
    </row>
    <row r="32" spans="1:9" ht="14.5" x14ac:dyDescent="0.35">
      <c r="A32" s="50" t="s">
        <v>68</v>
      </c>
      <c r="B32" s="43"/>
      <c r="C32" s="43" t="s">
        <v>69</v>
      </c>
      <c r="D32" s="51"/>
      <c r="E32" s="27">
        <v>2218473.2200000002</v>
      </c>
      <c r="F32" s="27"/>
      <c r="G32" s="27">
        <v>2726521.34</v>
      </c>
      <c r="H32" s="6"/>
      <c r="I32" s="27">
        <v>15858871.699999999</v>
      </c>
    </row>
    <row r="33" spans="1:9" ht="14.5" x14ac:dyDescent="0.35">
      <c r="A33" s="50" t="s">
        <v>70</v>
      </c>
      <c r="B33" s="43"/>
      <c r="C33" s="43" t="s">
        <v>71</v>
      </c>
      <c r="D33" s="51"/>
      <c r="E33" s="27">
        <v>4168325.51</v>
      </c>
      <c r="F33" s="27"/>
      <c r="G33" s="27">
        <v>5122905.42</v>
      </c>
      <c r="H33" s="6"/>
      <c r="I33" s="27">
        <v>29797492.710000001</v>
      </c>
    </row>
    <row r="34" spans="1:9" ht="14.5" x14ac:dyDescent="0.35">
      <c r="A34" s="50" t="s">
        <v>72</v>
      </c>
      <c r="B34" s="43"/>
      <c r="C34" s="43" t="s">
        <v>73</v>
      </c>
      <c r="D34" s="27"/>
      <c r="E34" s="27">
        <v>2916132.36</v>
      </c>
      <c r="F34" s="27"/>
      <c r="G34" s="27">
        <v>3583950.01</v>
      </c>
      <c r="H34" s="6"/>
      <c r="I34" s="27">
        <v>20846124.530000001</v>
      </c>
    </row>
    <row r="35" spans="1:9" ht="14.5" x14ac:dyDescent="0.35">
      <c r="A35" s="50" t="s">
        <v>74</v>
      </c>
      <c r="B35" s="43"/>
      <c r="C35" s="43" t="s">
        <v>75</v>
      </c>
      <c r="D35" s="43"/>
      <c r="E35" s="27">
        <v>1608611.37</v>
      </c>
      <c r="F35" s="27"/>
      <c r="G35" s="27">
        <v>1976996.26</v>
      </c>
      <c r="H35" s="6"/>
      <c r="I35" s="27">
        <v>11499242.460000001</v>
      </c>
    </row>
    <row r="36" spans="1:9" ht="14.5" x14ac:dyDescent="0.35">
      <c r="A36" s="50" t="s">
        <v>76</v>
      </c>
      <c r="B36" s="43"/>
      <c r="C36" s="43" t="s">
        <v>77</v>
      </c>
      <c r="D36" s="43"/>
      <c r="E36" s="27">
        <v>3012035.42</v>
      </c>
      <c r="F36" s="27"/>
      <c r="G36" s="27">
        <v>3701815.64</v>
      </c>
      <c r="H36" s="6"/>
      <c r="I36" s="27">
        <v>21531692.550000001</v>
      </c>
    </row>
    <row r="37" spans="1:9" ht="14.5" x14ac:dyDescent="0.35">
      <c r="A37" s="50" t="s">
        <v>78</v>
      </c>
      <c r="B37" s="43"/>
      <c r="C37" s="43" t="s">
        <v>79</v>
      </c>
      <c r="D37" s="51"/>
      <c r="E37" s="27">
        <v>523284.39</v>
      </c>
      <c r="F37" s="27"/>
      <c r="G37" s="27">
        <v>643120.71</v>
      </c>
      <c r="H37" s="6"/>
      <c r="I37" s="27">
        <v>3740725.82</v>
      </c>
    </row>
    <row r="38" spans="1:9" ht="14.5" x14ac:dyDescent="0.35">
      <c r="A38" s="50" t="s">
        <v>80</v>
      </c>
      <c r="B38" s="43"/>
      <c r="C38" s="43" t="s">
        <v>81</v>
      </c>
      <c r="D38" s="51"/>
      <c r="E38" s="27">
        <v>18419.52</v>
      </c>
      <c r="F38" s="27"/>
      <c r="G38" s="27">
        <v>22637.74</v>
      </c>
      <c r="H38" s="6"/>
      <c r="I38" s="27">
        <v>131672.93</v>
      </c>
    </row>
    <row r="39" spans="1:9" ht="14.5" x14ac:dyDescent="0.35">
      <c r="A39" s="50" t="s">
        <v>82</v>
      </c>
      <c r="B39" s="43"/>
      <c r="C39" s="43" t="s">
        <v>83</v>
      </c>
      <c r="D39" s="51"/>
      <c r="E39" s="27">
        <v>2285557.02</v>
      </c>
      <c r="F39" s="27"/>
      <c r="G39" s="27">
        <v>2808967.87</v>
      </c>
      <c r="H39" s="6"/>
      <c r="I39" s="27">
        <v>16338423.779999999</v>
      </c>
    </row>
    <row r="40" spans="1:9" ht="14.5" x14ac:dyDescent="0.35">
      <c r="A40" s="50" t="s">
        <v>84</v>
      </c>
      <c r="B40" s="43"/>
      <c r="C40" s="43" t="s">
        <v>85</v>
      </c>
      <c r="D40" s="51"/>
      <c r="E40" s="27">
        <v>39611.120000000003</v>
      </c>
      <c r="F40" s="27"/>
      <c r="G40" s="27">
        <v>48682.39</v>
      </c>
      <c r="H40" s="6"/>
      <c r="I40" s="27">
        <v>283162.19</v>
      </c>
    </row>
    <row r="41" spans="1:9" ht="14.5" x14ac:dyDescent="0.35">
      <c r="A41" s="50" t="s">
        <v>86</v>
      </c>
      <c r="B41" s="43"/>
      <c r="C41" s="43" t="s">
        <v>87</v>
      </c>
      <c r="D41" s="51"/>
      <c r="E41" s="27">
        <v>94957.119999999995</v>
      </c>
      <c r="F41" s="27"/>
      <c r="G41" s="27">
        <v>116703.05</v>
      </c>
      <c r="H41" s="6"/>
      <c r="I41" s="27">
        <v>678805.9</v>
      </c>
    </row>
    <row r="42" spans="1:9" ht="14.5" x14ac:dyDescent="0.35">
      <c r="A42" s="50" t="s">
        <v>88</v>
      </c>
      <c r="B42" s="43"/>
      <c r="C42" s="43" t="s">
        <v>89</v>
      </c>
      <c r="D42" s="27"/>
      <c r="E42" s="27">
        <v>139123.04999999999</v>
      </c>
      <c r="F42" s="27"/>
      <c r="G42" s="27">
        <v>170983.34</v>
      </c>
      <c r="H42" s="6"/>
      <c r="I42" s="27">
        <v>994528.41</v>
      </c>
    </row>
    <row r="43" spans="1:9" ht="14.5" x14ac:dyDescent="0.35">
      <c r="A43" s="50" t="s">
        <v>90</v>
      </c>
      <c r="B43" s="43"/>
      <c r="C43" s="43" t="s">
        <v>91</v>
      </c>
      <c r="D43" s="43"/>
      <c r="E43" s="27">
        <v>258895.06</v>
      </c>
      <c r="F43" s="27"/>
      <c r="G43" s="27">
        <v>318184.09999999998</v>
      </c>
      <c r="H43" s="6"/>
      <c r="I43" s="27">
        <v>1850724.88</v>
      </c>
    </row>
    <row r="44" spans="1:9" ht="14.5" x14ac:dyDescent="0.35">
      <c r="A44" s="50" t="s">
        <v>92</v>
      </c>
      <c r="B44" s="43"/>
      <c r="C44" s="43" t="s">
        <v>93</v>
      </c>
      <c r="D44" s="43"/>
      <c r="E44" s="27">
        <v>1388496.09</v>
      </c>
      <c r="F44" s="27"/>
      <c r="G44" s="27">
        <v>1706472.8</v>
      </c>
      <c r="H44" s="6"/>
      <c r="I44" s="27">
        <v>9925736.8200000003</v>
      </c>
    </row>
    <row r="45" spans="1:9" ht="14.5" x14ac:dyDescent="0.35">
      <c r="A45" s="50" t="s">
        <v>94</v>
      </c>
      <c r="B45" s="43"/>
      <c r="C45" s="43" t="s">
        <v>95</v>
      </c>
      <c r="D45" s="51"/>
      <c r="E45" s="27">
        <v>253813.84</v>
      </c>
      <c r="F45" s="27"/>
      <c r="G45" s="27">
        <v>311939.24</v>
      </c>
      <c r="H45" s="6"/>
      <c r="I45" s="27">
        <v>1814401.52</v>
      </c>
    </row>
    <row r="46" spans="1:9" ht="14.5" x14ac:dyDescent="0.35">
      <c r="A46" s="50" t="s">
        <v>96</v>
      </c>
      <c r="B46" s="43"/>
      <c r="C46" s="43" t="s">
        <v>97</v>
      </c>
      <c r="D46" s="51"/>
      <c r="E46" s="27">
        <v>143206.09</v>
      </c>
      <c r="F46" s="27"/>
      <c r="G46" s="27">
        <v>176001.43</v>
      </c>
      <c r="H46" s="6"/>
      <c r="I46" s="27">
        <v>1023716.2</v>
      </c>
    </row>
    <row r="47" spans="1:9" ht="14.5" x14ac:dyDescent="0.35">
      <c r="A47" s="50" t="s">
        <v>98</v>
      </c>
      <c r="B47" s="43"/>
      <c r="C47" s="43" t="s">
        <v>99</v>
      </c>
      <c r="D47" s="51"/>
      <c r="E47" s="27">
        <v>3193206.83</v>
      </c>
      <c r="F47" s="27"/>
      <c r="G47" s="27">
        <v>3924476.76</v>
      </c>
      <c r="H47" s="6"/>
      <c r="I47" s="27">
        <v>22826805.879999999</v>
      </c>
    </row>
    <row r="48" spans="1:9" ht="14.5" x14ac:dyDescent="0.35">
      <c r="A48" s="50" t="s">
        <v>100</v>
      </c>
      <c r="B48" s="43"/>
      <c r="C48" s="43" t="s">
        <v>101</v>
      </c>
      <c r="D48" s="51"/>
      <c r="E48" s="27">
        <v>80775.009999999995</v>
      </c>
      <c r="F48" s="27"/>
      <c r="G48" s="27">
        <v>99273.14</v>
      </c>
      <c r="H48" s="6"/>
      <c r="I48" s="27">
        <v>577424.4</v>
      </c>
    </row>
    <row r="49" spans="1:9" ht="14.5" x14ac:dyDescent="0.35">
      <c r="A49" s="50" t="s">
        <v>102</v>
      </c>
      <c r="B49" s="43"/>
      <c r="C49" s="43" t="s">
        <v>103</v>
      </c>
      <c r="D49" s="51"/>
      <c r="E49" s="27">
        <v>442253.38</v>
      </c>
      <c r="F49" s="27"/>
      <c r="G49" s="27">
        <v>543532.94999999995</v>
      </c>
      <c r="H49" s="6"/>
      <c r="I49" s="27">
        <v>3161471.42</v>
      </c>
    </row>
    <row r="50" spans="1:9" ht="14.5" x14ac:dyDescent="0.35">
      <c r="A50" s="50" t="s">
        <v>104</v>
      </c>
      <c r="B50" s="43"/>
      <c r="C50" s="43" t="s">
        <v>105</v>
      </c>
      <c r="D50" s="43"/>
      <c r="E50" s="27">
        <v>3300327.61</v>
      </c>
      <c r="F50" s="27"/>
      <c r="G50" s="27">
        <v>4056129.05</v>
      </c>
      <c r="H50" s="6"/>
      <c r="I50" s="27">
        <v>23592564.379999999</v>
      </c>
    </row>
    <row r="51" spans="1:9" ht="14.5" x14ac:dyDescent="0.35">
      <c r="A51" s="50" t="s">
        <v>106</v>
      </c>
      <c r="B51" s="43"/>
      <c r="C51" s="43" t="s">
        <v>107</v>
      </c>
      <c r="D51" s="43"/>
      <c r="E51" s="27">
        <v>238410.02</v>
      </c>
      <c r="F51" s="27"/>
      <c r="G51" s="27">
        <v>293007.82</v>
      </c>
      <c r="H51" s="6"/>
      <c r="I51" s="27">
        <v>1704286.49</v>
      </c>
    </row>
    <row r="52" spans="1:9" ht="14.5" x14ac:dyDescent="0.35">
      <c r="A52" s="5" t="s">
        <v>108</v>
      </c>
      <c r="B52" s="3"/>
      <c r="C52" s="3" t="s">
        <v>109</v>
      </c>
      <c r="D52" s="3"/>
      <c r="E52" s="27">
        <v>1095401.6399999999</v>
      </c>
      <c r="F52" s="27"/>
      <c r="G52" s="27">
        <v>1346257.38</v>
      </c>
      <c r="H52" s="6"/>
      <c r="I52" s="27">
        <v>7830535.8399999999</v>
      </c>
    </row>
    <row r="53" spans="1:9" ht="14.5" x14ac:dyDescent="0.35">
      <c r="A53" s="50" t="s">
        <v>110</v>
      </c>
      <c r="B53" s="43"/>
      <c r="C53" s="43" t="s">
        <v>111</v>
      </c>
      <c r="D53" s="43"/>
      <c r="E53" s="27">
        <v>148362.25</v>
      </c>
      <c r="F53" s="27"/>
      <c r="G53" s="27">
        <v>182338.39</v>
      </c>
      <c r="H53" s="6"/>
      <c r="I53" s="27">
        <v>1060575.28</v>
      </c>
    </row>
    <row r="54" spans="1:9" ht="14.5" x14ac:dyDescent="0.35">
      <c r="A54" s="50" t="s">
        <v>112</v>
      </c>
      <c r="B54" s="43"/>
      <c r="C54" s="43" t="s">
        <v>113</v>
      </c>
      <c r="D54" s="43"/>
      <c r="E54" s="27">
        <v>1411439.73</v>
      </c>
      <c r="F54" s="27"/>
      <c r="G54" s="27">
        <v>1734670.72</v>
      </c>
      <c r="H54" s="6"/>
      <c r="I54" s="27">
        <v>10089750.619999999</v>
      </c>
    </row>
    <row r="55" spans="1:9" ht="14.5" x14ac:dyDescent="0.35">
      <c r="A55" s="50" t="s">
        <v>114</v>
      </c>
      <c r="B55" s="52"/>
      <c r="C55" s="43" t="s">
        <v>115</v>
      </c>
      <c r="D55" s="43"/>
      <c r="E55" s="27">
        <v>147280.75</v>
      </c>
      <c r="F55" s="27"/>
      <c r="G55" s="27">
        <v>181009.22</v>
      </c>
      <c r="H55" s="6"/>
      <c r="I55" s="27">
        <v>1052844.1599999999</v>
      </c>
    </row>
    <row r="56" spans="1:9" ht="14.5" x14ac:dyDescent="0.35">
      <c r="A56" s="50" t="s">
        <v>116</v>
      </c>
      <c r="B56" s="52"/>
      <c r="C56" s="43" t="s">
        <v>117</v>
      </c>
      <c r="D56" s="43"/>
      <c r="E56" s="27">
        <v>5016895.3099999996</v>
      </c>
      <c r="F56" s="27"/>
      <c r="G56" s="27">
        <v>6165804.5</v>
      </c>
      <c r="H56" s="6"/>
      <c r="I56" s="27">
        <v>35863538.270000003</v>
      </c>
    </row>
    <row r="57" spans="1:9" ht="14.5" x14ac:dyDescent="0.35">
      <c r="A57" s="50" t="s">
        <v>118</v>
      </c>
      <c r="B57" s="52"/>
      <c r="C57" s="43" t="s">
        <v>119</v>
      </c>
      <c r="D57" s="43"/>
      <c r="E57" s="27">
        <v>239933.66</v>
      </c>
      <c r="F57" s="27"/>
      <c r="G57" s="27">
        <v>294880.38</v>
      </c>
      <c r="H57" s="6"/>
      <c r="I57" s="27">
        <v>1715178.27</v>
      </c>
    </row>
    <row r="58" spans="1:9" ht="14.5" x14ac:dyDescent="0.35">
      <c r="A58" s="50" t="s">
        <v>120</v>
      </c>
      <c r="B58" s="52"/>
      <c r="C58" s="43" t="s">
        <v>121</v>
      </c>
      <c r="D58" s="54"/>
      <c r="E58" s="27">
        <v>1215171.03</v>
      </c>
      <c r="F58" s="27"/>
      <c r="G58" s="27">
        <v>1493454.92</v>
      </c>
      <c r="H58" s="6"/>
      <c r="I58" s="27">
        <v>8686713.5600000005</v>
      </c>
    </row>
    <row r="59" spans="1:9" ht="14.5" x14ac:dyDescent="0.35">
      <c r="A59" s="5" t="s">
        <v>122</v>
      </c>
      <c r="B59" s="27"/>
      <c r="C59" s="3" t="s">
        <v>123</v>
      </c>
      <c r="D59" s="54"/>
      <c r="E59" s="27">
        <v>121785.39</v>
      </c>
      <c r="F59" s="27"/>
      <c r="G59" s="27">
        <v>149675.22</v>
      </c>
      <c r="H59" s="6"/>
      <c r="I59" s="27">
        <v>870589.23</v>
      </c>
    </row>
    <row r="60" spans="1:9" ht="14.5" x14ac:dyDescent="0.35">
      <c r="A60" s="50" t="s">
        <v>124</v>
      </c>
      <c r="B60" s="52"/>
      <c r="C60" s="43" t="s">
        <v>125</v>
      </c>
      <c r="D60" s="43"/>
      <c r="E60" s="27">
        <v>24726.080000000002</v>
      </c>
      <c r="F60" s="27"/>
      <c r="G60" s="27">
        <v>30388.55</v>
      </c>
      <c r="H60" s="6"/>
      <c r="I60" s="27">
        <v>176755.67</v>
      </c>
    </row>
    <row r="61" spans="1:9" ht="14.5" x14ac:dyDescent="0.35">
      <c r="A61" s="50" t="s">
        <v>126</v>
      </c>
      <c r="B61" s="52"/>
      <c r="C61" s="43" t="s">
        <v>127</v>
      </c>
      <c r="D61" s="27"/>
      <c r="E61" s="27">
        <v>469338.89</v>
      </c>
      <c r="F61" s="27"/>
      <c r="G61" s="27">
        <v>576821.26</v>
      </c>
      <c r="H61" s="6"/>
      <c r="I61" s="27">
        <v>3355093.61</v>
      </c>
    </row>
    <row r="62" spans="1:9" ht="14.5" x14ac:dyDescent="0.35">
      <c r="A62" s="50" t="s">
        <v>128</v>
      </c>
      <c r="B62" s="43"/>
      <c r="C62" s="43" t="s">
        <v>129</v>
      </c>
      <c r="D62" s="43"/>
      <c r="E62" s="27">
        <v>0.06</v>
      </c>
      <c r="F62" s="27"/>
      <c r="G62" s="27">
        <v>7.0000000000000007E-2</v>
      </c>
      <c r="H62" s="6"/>
      <c r="I62" s="27">
        <v>0.43</v>
      </c>
    </row>
    <row r="63" spans="1:9" ht="14.5" x14ac:dyDescent="0.35">
      <c r="A63" s="50" t="s">
        <v>130</v>
      </c>
      <c r="B63" s="52"/>
      <c r="C63" s="43" t="s">
        <v>131</v>
      </c>
      <c r="D63" s="52"/>
      <c r="E63" s="27">
        <v>103532.79</v>
      </c>
      <c r="F63" s="27"/>
      <c r="G63" s="27">
        <v>127242.63</v>
      </c>
      <c r="H63" s="6"/>
      <c r="I63" s="27">
        <v>740109.55</v>
      </c>
    </row>
    <row r="64" spans="1:9" ht="14.5" x14ac:dyDescent="0.35">
      <c r="A64" s="50" t="s">
        <v>132</v>
      </c>
      <c r="B64" s="52"/>
      <c r="C64" s="43" t="s">
        <v>133</v>
      </c>
      <c r="D64" s="52"/>
      <c r="E64" s="27">
        <v>433284.6</v>
      </c>
      <c r="F64" s="27"/>
      <c r="G64" s="27">
        <v>532510.24</v>
      </c>
      <c r="H64" s="6"/>
      <c r="I64" s="27">
        <v>3097357.58</v>
      </c>
    </row>
    <row r="65" spans="1:9" ht="14.5" x14ac:dyDescent="0.35">
      <c r="A65" s="55" t="s">
        <v>134</v>
      </c>
      <c r="B65" s="56"/>
      <c r="C65" s="57" t="s">
        <v>135</v>
      </c>
      <c r="D65" s="52"/>
      <c r="E65" s="27">
        <v>35934.629999999997</v>
      </c>
      <c r="F65" s="27"/>
      <c r="G65" s="27">
        <v>38954.32</v>
      </c>
      <c r="H65" s="6"/>
      <c r="I65" s="27">
        <v>226578.65</v>
      </c>
    </row>
    <row r="66" spans="1:9" ht="14.5" x14ac:dyDescent="0.35">
      <c r="A66" s="55" t="s">
        <v>136</v>
      </c>
      <c r="B66" s="55"/>
      <c r="C66" s="57" t="s">
        <v>137</v>
      </c>
      <c r="D66" s="52"/>
      <c r="E66" s="27">
        <v>298236.79999999999</v>
      </c>
      <c r="F66" s="27"/>
      <c r="G66" s="27">
        <v>291467.07</v>
      </c>
      <c r="H66" s="6"/>
      <c r="I66" s="27">
        <v>1695324.69</v>
      </c>
    </row>
    <row r="67" spans="1:9" ht="14.5" x14ac:dyDescent="0.35">
      <c r="A67" s="50" t="s">
        <v>138</v>
      </c>
      <c r="B67" s="52"/>
      <c r="C67" s="43" t="s">
        <v>139</v>
      </c>
      <c r="D67" s="52"/>
      <c r="E67" s="27">
        <v>137952.51999999999</v>
      </c>
      <c r="F67" s="27"/>
      <c r="G67" s="27">
        <v>169544.75</v>
      </c>
      <c r="H67" s="6"/>
      <c r="I67" s="27">
        <v>986160.77</v>
      </c>
    </row>
    <row r="68" spans="1:9" ht="14.5" x14ac:dyDescent="0.35">
      <c r="A68" s="50" t="s">
        <v>140</v>
      </c>
      <c r="B68" s="52"/>
      <c r="C68" s="43" t="s">
        <v>141</v>
      </c>
      <c r="D68" s="58"/>
      <c r="E68" s="27">
        <v>88340.43</v>
      </c>
      <c r="F68" s="27"/>
      <c r="G68" s="27">
        <v>108571.1</v>
      </c>
      <c r="H68" s="6"/>
      <c r="I68" s="27">
        <v>631506.18999999994</v>
      </c>
    </row>
    <row r="69" spans="1:9" ht="14.5" x14ac:dyDescent="0.35">
      <c r="A69" s="5" t="s">
        <v>142</v>
      </c>
      <c r="B69" s="27"/>
      <c r="C69" s="3" t="s">
        <v>143</v>
      </c>
      <c r="D69" s="18"/>
      <c r="E69" s="27">
        <v>8587978.3200000003</v>
      </c>
      <c r="F69" s="27"/>
      <c r="G69" s="27">
        <v>10554694.1</v>
      </c>
      <c r="H69" s="6"/>
      <c r="I69" s="27">
        <v>61391611.729999997</v>
      </c>
    </row>
    <row r="70" spans="1:9" ht="14.5" x14ac:dyDescent="0.35">
      <c r="A70" s="50" t="s">
        <v>144</v>
      </c>
      <c r="B70" s="52"/>
      <c r="C70" s="43" t="s">
        <v>145</v>
      </c>
      <c r="D70" s="52"/>
      <c r="E70" s="27">
        <v>2437500.0099999998</v>
      </c>
      <c r="F70" s="27"/>
      <c r="G70" s="27">
        <v>2995707.02</v>
      </c>
      <c r="H70" s="6"/>
      <c r="I70" s="27">
        <v>17424596.18</v>
      </c>
    </row>
    <row r="71" spans="1:9" ht="14.5" x14ac:dyDescent="0.35">
      <c r="A71" s="50" t="s">
        <v>146</v>
      </c>
      <c r="B71" s="52"/>
      <c r="C71" s="43" t="s">
        <v>147</v>
      </c>
      <c r="D71" s="52"/>
      <c r="E71" s="27">
        <v>3188326.58</v>
      </c>
      <c r="F71" s="27"/>
      <c r="G71" s="27">
        <v>3918478.89</v>
      </c>
      <c r="H71" s="6"/>
      <c r="I71" s="27">
        <v>22791919.149999999</v>
      </c>
    </row>
    <row r="72" spans="1:9" ht="14.5" x14ac:dyDescent="0.35">
      <c r="A72" s="50" t="s">
        <v>148</v>
      </c>
      <c r="B72" s="43"/>
      <c r="C72" s="43" t="s">
        <v>149</v>
      </c>
      <c r="D72" s="43"/>
      <c r="E72" s="27">
        <v>4191105.78</v>
      </c>
      <c r="F72" s="27"/>
      <c r="G72" s="27">
        <v>5150902.55</v>
      </c>
      <c r="H72" s="6"/>
      <c r="I72" s="27">
        <v>29960338.640000001</v>
      </c>
    </row>
    <row r="73" spans="1:9" ht="14.5" x14ac:dyDescent="0.35">
      <c r="A73" s="5" t="s">
        <v>150</v>
      </c>
      <c r="B73" s="3"/>
      <c r="C73" s="3" t="s">
        <v>151</v>
      </c>
      <c r="D73" s="43"/>
      <c r="E73" s="27">
        <v>139973.68</v>
      </c>
      <c r="F73" s="27"/>
      <c r="G73" s="27">
        <v>172028.77</v>
      </c>
      <c r="H73" s="6"/>
      <c r="I73" s="27">
        <v>1000609.15</v>
      </c>
    </row>
    <row r="74" spans="1:9" ht="14.5" x14ac:dyDescent="0.35">
      <c r="A74" s="50" t="s">
        <v>152</v>
      </c>
      <c r="B74" s="52"/>
      <c r="C74" s="43" t="s">
        <v>153</v>
      </c>
      <c r="D74" s="58"/>
      <c r="E74" s="27">
        <v>3863758.02</v>
      </c>
      <c r="F74" s="27"/>
      <c r="G74" s="27">
        <v>4748589.53</v>
      </c>
      <c r="H74" s="6"/>
      <c r="I74" s="27">
        <v>27620276.07</v>
      </c>
    </row>
    <row r="75" spans="1:9" ht="14.5" x14ac:dyDescent="0.35">
      <c r="A75" s="50" t="s">
        <v>154</v>
      </c>
      <c r="B75" s="52"/>
      <c r="C75" s="43" t="s">
        <v>155</v>
      </c>
      <c r="D75" s="58"/>
      <c r="E75" s="27">
        <v>326437.33</v>
      </c>
      <c r="F75" s="27"/>
      <c r="G75" s="27">
        <v>401194.09</v>
      </c>
      <c r="H75" s="6"/>
      <c r="I75" s="27">
        <v>2333554.2999999998</v>
      </c>
    </row>
    <row r="76" spans="1:9" ht="14.5" x14ac:dyDescent="0.35">
      <c r="A76" s="50" t="s">
        <v>156</v>
      </c>
      <c r="B76" s="43"/>
      <c r="C76" s="43" t="s">
        <v>157</v>
      </c>
      <c r="D76" s="43"/>
      <c r="E76" s="27">
        <v>184541.22</v>
      </c>
      <c r="F76" s="27"/>
      <c r="G76" s="27">
        <v>226802.64</v>
      </c>
      <c r="H76" s="6"/>
      <c r="I76" s="27">
        <v>1319202.56</v>
      </c>
    </row>
    <row r="77" spans="1:9" ht="14.5" x14ac:dyDescent="0.35">
      <c r="A77" s="50" t="s">
        <v>158</v>
      </c>
      <c r="B77" s="43"/>
      <c r="C77" s="43" t="s">
        <v>159</v>
      </c>
      <c r="D77" s="43"/>
      <c r="E77" s="27">
        <v>194967.11</v>
      </c>
      <c r="F77" s="27"/>
      <c r="G77" s="27">
        <v>239616.14</v>
      </c>
      <c r="H77" s="6"/>
      <c r="I77" s="27">
        <v>1393732.57</v>
      </c>
    </row>
    <row r="78" spans="1:9" ht="14.5" x14ac:dyDescent="0.35">
      <c r="A78" s="50" t="s">
        <v>160</v>
      </c>
      <c r="B78" s="52"/>
      <c r="C78" s="43" t="s">
        <v>161</v>
      </c>
      <c r="D78" s="52"/>
      <c r="E78" s="27">
        <v>2885732.5</v>
      </c>
      <c r="F78" s="27"/>
      <c r="G78" s="27">
        <v>3546588.34</v>
      </c>
      <c r="H78" s="6"/>
      <c r="I78" s="27">
        <v>20628809.559999999</v>
      </c>
    </row>
    <row r="79" spans="1:9" ht="14.5" x14ac:dyDescent="0.35">
      <c r="A79" s="50" t="s">
        <v>162</v>
      </c>
      <c r="B79" s="52"/>
      <c r="C79" s="43" t="s">
        <v>163</v>
      </c>
      <c r="D79" s="52"/>
      <c r="E79" s="27">
        <v>791355.74</v>
      </c>
      <c r="F79" s="27"/>
      <c r="G79" s="27">
        <v>972582.54</v>
      </c>
      <c r="H79" s="6"/>
      <c r="I79" s="27">
        <v>5657047.8799999999</v>
      </c>
    </row>
    <row r="80" spans="1:9" ht="14.5" x14ac:dyDescent="0.35">
      <c r="A80" s="50" t="s">
        <v>164</v>
      </c>
      <c r="B80" s="43"/>
      <c r="C80" s="43" t="s">
        <v>165</v>
      </c>
      <c r="D80" s="43"/>
      <c r="E80" s="27">
        <v>580680.38</v>
      </c>
      <c r="F80" s="27"/>
      <c r="G80" s="27">
        <v>713660.84</v>
      </c>
      <c r="H80" s="6"/>
      <c r="I80" s="27">
        <v>4151024.06</v>
      </c>
    </row>
    <row r="81" spans="1:9" ht="14.5" x14ac:dyDescent="0.35">
      <c r="A81" s="50" t="s">
        <v>166</v>
      </c>
      <c r="B81" s="43"/>
      <c r="C81" s="43" t="s">
        <v>167</v>
      </c>
      <c r="D81" s="43"/>
      <c r="E81" s="27">
        <v>2406090.88</v>
      </c>
      <c r="F81" s="27"/>
      <c r="G81" s="27">
        <v>2957104.95</v>
      </c>
      <c r="H81" s="6"/>
      <c r="I81" s="27">
        <v>17200066.359999999</v>
      </c>
    </row>
    <row r="82" spans="1:9" ht="14.5" x14ac:dyDescent="0.35">
      <c r="A82" s="50" t="s">
        <v>168</v>
      </c>
      <c r="B82" s="43"/>
      <c r="C82" s="43" t="s">
        <v>169</v>
      </c>
      <c r="D82" s="43"/>
      <c r="E82" s="27">
        <v>2533945.92</v>
      </c>
      <c r="F82" s="27"/>
      <c r="G82" s="27">
        <v>3114239.82</v>
      </c>
      <c r="H82" s="6"/>
      <c r="I82" s="27">
        <v>18114044.809999999</v>
      </c>
    </row>
    <row r="83" spans="1:9" ht="14.5" x14ac:dyDescent="0.35">
      <c r="A83" s="50" t="s">
        <v>566</v>
      </c>
      <c r="B83" s="43"/>
      <c r="C83" s="43" t="s">
        <v>171</v>
      </c>
      <c r="D83" s="43"/>
      <c r="E83" s="27">
        <v>1385054.53</v>
      </c>
      <c r="F83" s="27"/>
      <c r="G83" s="27">
        <v>1702243.1</v>
      </c>
      <c r="H83" s="6"/>
      <c r="I83" s="27">
        <v>9901134.6500000004</v>
      </c>
    </row>
    <row r="84" spans="1:9" ht="14.5" x14ac:dyDescent="0.35">
      <c r="A84" s="50" t="s">
        <v>567</v>
      </c>
      <c r="B84" s="43"/>
      <c r="C84" s="43" t="s">
        <v>173</v>
      </c>
      <c r="D84" s="43"/>
      <c r="E84" s="27">
        <v>1029828.14</v>
      </c>
      <c r="F84" s="27"/>
      <c r="G84" s="27">
        <v>1265667.03</v>
      </c>
      <c r="H84" s="6"/>
      <c r="I84" s="27">
        <v>7361780.2699999996</v>
      </c>
    </row>
    <row r="85" spans="1:9" ht="14.5" x14ac:dyDescent="0.35">
      <c r="A85" s="50" t="s">
        <v>174</v>
      </c>
      <c r="B85" s="43"/>
      <c r="C85" s="43" t="s">
        <v>175</v>
      </c>
      <c r="D85" s="43"/>
      <c r="E85" s="27">
        <v>444760.72</v>
      </c>
      <c r="F85" s="27"/>
      <c r="G85" s="27">
        <v>546614.49</v>
      </c>
      <c r="H85" s="6"/>
      <c r="I85" s="27">
        <v>3179395.26</v>
      </c>
    </row>
    <row r="86" spans="1:9" ht="14.5" x14ac:dyDescent="0.35">
      <c r="A86" s="50" t="s">
        <v>568</v>
      </c>
      <c r="B86" s="43"/>
      <c r="C86" s="43" t="s">
        <v>177</v>
      </c>
      <c r="D86" s="43"/>
      <c r="E86" s="27">
        <v>3406833.53</v>
      </c>
      <c r="F86" s="27"/>
      <c r="G86" s="27">
        <v>4187025.67</v>
      </c>
      <c r="H86" s="6"/>
      <c r="I86" s="27">
        <v>24353927.460000001</v>
      </c>
    </row>
    <row r="87" spans="1:9" ht="14.5" x14ac:dyDescent="0.35">
      <c r="A87" s="50" t="s">
        <v>178</v>
      </c>
      <c r="B87" s="43"/>
      <c r="C87" s="43" t="s">
        <v>179</v>
      </c>
      <c r="D87" s="43"/>
      <c r="E87" s="27">
        <v>160859.73000000001</v>
      </c>
      <c r="F87" s="27"/>
      <c r="G87" s="27">
        <v>197697.89</v>
      </c>
      <c r="H87" s="6"/>
      <c r="I87" s="27">
        <v>1149914.18</v>
      </c>
    </row>
    <row r="88" spans="1:9" ht="14.5" x14ac:dyDescent="0.35">
      <c r="A88" s="50" t="s">
        <v>180</v>
      </c>
      <c r="B88" s="43"/>
      <c r="C88" s="43" t="s">
        <v>181</v>
      </c>
      <c r="D88" s="43"/>
      <c r="E88" s="27">
        <v>258518.86</v>
      </c>
      <c r="F88" s="27"/>
      <c r="G88" s="27">
        <v>317721.75</v>
      </c>
      <c r="H88" s="6"/>
      <c r="I88" s="27">
        <v>1848035.57</v>
      </c>
    </row>
    <row r="89" spans="1:9" ht="14.5" x14ac:dyDescent="0.35">
      <c r="A89" s="50" t="s">
        <v>569</v>
      </c>
      <c r="B89" s="43"/>
      <c r="C89" s="43" t="s">
        <v>183</v>
      </c>
      <c r="D89" s="43"/>
      <c r="E89" s="27">
        <v>2155380.77</v>
      </c>
      <c r="F89" s="27"/>
      <c r="G89" s="27">
        <v>2648980.2200000002</v>
      </c>
      <c r="H89" s="6"/>
      <c r="I89" s="27">
        <v>15407852.029999999</v>
      </c>
    </row>
    <row r="90" spans="1:9" ht="14.5" x14ac:dyDescent="0.35">
      <c r="A90" s="50" t="s">
        <v>570</v>
      </c>
      <c r="B90" s="43"/>
      <c r="C90" s="43" t="s">
        <v>185</v>
      </c>
      <c r="D90" s="43"/>
      <c r="E90" s="27">
        <v>1905270.9</v>
      </c>
      <c r="F90" s="27"/>
      <c r="G90" s="27">
        <v>2341593.19</v>
      </c>
      <c r="H90" s="6"/>
      <c r="I90" s="27">
        <v>13619928.6</v>
      </c>
    </row>
    <row r="91" spans="1:9" ht="14.5" x14ac:dyDescent="0.35">
      <c r="A91" s="50" t="s">
        <v>186</v>
      </c>
      <c r="B91" s="43"/>
      <c r="C91" s="43" t="s">
        <v>187</v>
      </c>
      <c r="D91" s="43"/>
      <c r="E91" s="27">
        <v>176329.52</v>
      </c>
      <c r="F91" s="27"/>
      <c r="G91" s="27">
        <v>216710.39</v>
      </c>
      <c r="H91" s="6"/>
      <c r="I91" s="27">
        <v>1260500.78</v>
      </c>
    </row>
    <row r="92" spans="1:9" ht="14.5" x14ac:dyDescent="0.35">
      <c r="A92" s="50" t="s">
        <v>188</v>
      </c>
      <c r="B92" s="43"/>
      <c r="C92" s="43" t="s">
        <v>189</v>
      </c>
      <c r="D92" s="43"/>
      <c r="E92" s="27">
        <v>236433.45</v>
      </c>
      <c r="F92" s="27"/>
      <c r="G92" s="27">
        <v>290578.59999999998</v>
      </c>
      <c r="H92" s="6"/>
      <c r="I92" s="27">
        <v>1690156.84</v>
      </c>
    </row>
    <row r="93" spans="1:9" ht="14.5" x14ac:dyDescent="0.35">
      <c r="A93" s="50" t="s">
        <v>571</v>
      </c>
      <c r="B93" s="43"/>
      <c r="C93" s="43" t="s">
        <v>191</v>
      </c>
      <c r="D93" s="43"/>
      <c r="E93" s="27">
        <v>2023549.41</v>
      </c>
      <c r="F93" s="27"/>
      <c r="G93" s="27">
        <v>2486958.42</v>
      </c>
      <c r="H93" s="6"/>
      <c r="I93" s="27">
        <v>14465448.689999999</v>
      </c>
    </row>
    <row r="94" spans="1:9" ht="14.5" x14ac:dyDescent="0.35">
      <c r="A94" s="5" t="s">
        <v>572</v>
      </c>
      <c r="B94" s="3"/>
      <c r="C94" s="3" t="s">
        <v>193</v>
      </c>
      <c r="D94" s="3"/>
      <c r="E94" s="27">
        <v>3105810.99</v>
      </c>
      <c r="F94" s="27"/>
      <c r="G94" s="27">
        <v>3817066.56</v>
      </c>
      <c r="H94" s="6"/>
      <c r="I94" s="27">
        <v>22202052.109999999</v>
      </c>
    </row>
    <row r="95" spans="1:9" ht="14.5" x14ac:dyDescent="0.35">
      <c r="A95" s="50" t="s">
        <v>194</v>
      </c>
      <c r="B95" s="43"/>
      <c r="C95" s="43" t="s">
        <v>195</v>
      </c>
      <c r="D95" s="43"/>
      <c r="E95" s="27">
        <v>473233.2</v>
      </c>
      <c r="F95" s="27"/>
      <c r="G95" s="27">
        <v>581607.4</v>
      </c>
      <c r="H95" s="6"/>
      <c r="I95" s="27">
        <v>3382932.28</v>
      </c>
    </row>
    <row r="96" spans="1:9" ht="14.5" x14ac:dyDescent="0.35">
      <c r="A96" s="50" t="s">
        <v>573</v>
      </c>
      <c r="B96" s="43"/>
      <c r="C96" s="43" t="s">
        <v>197</v>
      </c>
      <c r="D96" s="43"/>
      <c r="E96" s="27">
        <v>2195325.83</v>
      </c>
      <c r="F96" s="27"/>
      <c r="G96" s="27">
        <v>2698073.02</v>
      </c>
      <c r="H96" s="6"/>
      <c r="I96" s="27">
        <v>15693401.41</v>
      </c>
    </row>
    <row r="97" spans="1:9" ht="14.5" x14ac:dyDescent="0.35">
      <c r="A97" s="50" t="s">
        <v>198</v>
      </c>
      <c r="B97" s="43"/>
      <c r="C97" s="43" t="s">
        <v>199</v>
      </c>
      <c r="D97" s="43"/>
      <c r="E97" s="27">
        <v>508497.01</v>
      </c>
      <c r="F97" s="27"/>
      <c r="G97" s="27">
        <v>624946.89</v>
      </c>
      <c r="H97" s="6"/>
      <c r="I97" s="27">
        <v>3635017.42</v>
      </c>
    </row>
    <row r="98" spans="1:9" ht="14.5" x14ac:dyDescent="0.35">
      <c r="A98" s="50" t="s">
        <v>200</v>
      </c>
      <c r="B98" s="43"/>
      <c r="C98" s="43" t="s">
        <v>201</v>
      </c>
      <c r="D98" s="43"/>
      <c r="E98" s="27">
        <v>274667.49</v>
      </c>
      <c r="F98" s="27"/>
      <c r="G98" s="27">
        <v>337568.55</v>
      </c>
      <c r="H98" s="6"/>
      <c r="I98" s="27">
        <v>1963474.93</v>
      </c>
    </row>
    <row r="99" spans="1:9" ht="14.5" x14ac:dyDescent="0.35">
      <c r="A99" s="50" t="s">
        <v>202</v>
      </c>
      <c r="B99" s="43"/>
      <c r="C99" s="43" t="s">
        <v>203</v>
      </c>
      <c r="D99" s="43"/>
      <c r="E99" s="27">
        <v>862361.82</v>
      </c>
      <c r="F99" s="27"/>
      <c r="G99" s="27">
        <v>1059849.57</v>
      </c>
      <c r="H99" s="6"/>
      <c r="I99" s="27">
        <v>6164638.5</v>
      </c>
    </row>
    <row r="100" spans="1:9" ht="14.5" x14ac:dyDescent="0.35">
      <c r="A100" s="50" t="s">
        <v>204</v>
      </c>
      <c r="B100" s="43"/>
      <c r="C100" s="43" t="s">
        <v>205</v>
      </c>
      <c r="D100" s="43"/>
      <c r="E100" s="27">
        <v>959783.69</v>
      </c>
      <c r="F100" s="27"/>
      <c r="G100" s="27">
        <v>1179581.8400000001</v>
      </c>
      <c r="H100" s="6"/>
      <c r="I100" s="27">
        <v>6861063.8799999999</v>
      </c>
    </row>
    <row r="101" spans="1:9" ht="14.5" x14ac:dyDescent="0.35">
      <c r="A101" s="50" t="s">
        <v>574</v>
      </c>
      <c r="B101" s="43"/>
      <c r="C101" s="43" t="s">
        <v>207</v>
      </c>
      <c r="D101" s="43"/>
      <c r="E101" s="27">
        <v>1121032.6299999999</v>
      </c>
      <c r="F101" s="27"/>
      <c r="G101" s="27">
        <v>1377758.08</v>
      </c>
      <c r="H101" s="6"/>
      <c r="I101" s="27">
        <v>8013760.3600000003</v>
      </c>
    </row>
    <row r="102" spans="1:9" ht="14.5" x14ac:dyDescent="0.35">
      <c r="A102" s="50" t="s">
        <v>208</v>
      </c>
      <c r="B102" s="43"/>
      <c r="C102" s="43" t="s">
        <v>209</v>
      </c>
      <c r="D102" s="43"/>
      <c r="E102" s="27">
        <v>273980.25</v>
      </c>
      <c r="F102" s="27"/>
      <c r="G102" s="27">
        <v>336723.93</v>
      </c>
      <c r="H102" s="6"/>
      <c r="I102" s="27">
        <v>1958562.16</v>
      </c>
    </row>
    <row r="103" spans="1:9" ht="14.5" x14ac:dyDescent="0.35">
      <c r="A103" s="50" t="s">
        <v>210</v>
      </c>
      <c r="B103" s="43"/>
      <c r="C103" s="43" t="s">
        <v>211</v>
      </c>
      <c r="D103" s="43"/>
      <c r="E103" s="27">
        <v>276310.56</v>
      </c>
      <c r="F103" s="27"/>
      <c r="G103" s="27">
        <v>339587.89</v>
      </c>
      <c r="H103" s="6"/>
      <c r="I103" s="27">
        <v>1975220.47</v>
      </c>
    </row>
    <row r="104" spans="1:9" ht="14.5" x14ac:dyDescent="0.35">
      <c r="A104" s="50" t="s">
        <v>575</v>
      </c>
      <c r="B104" s="43"/>
      <c r="C104" s="43" t="s">
        <v>213</v>
      </c>
      <c r="D104" s="43"/>
      <c r="E104" s="27">
        <v>2524904.2400000002</v>
      </c>
      <c r="F104" s="27"/>
      <c r="G104" s="27">
        <v>3103127.53</v>
      </c>
      <c r="H104" s="6"/>
      <c r="I104" s="27">
        <v>18049409.91</v>
      </c>
    </row>
    <row r="105" spans="1:9" ht="14.5" x14ac:dyDescent="0.35">
      <c r="A105" s="50" t="s">
        <v>214</v>
      </c>
      <c r="B105" s="43"/>
      <c r="C105" s="43" t="s">
        <v>215</v>
      </c>
      <c r="D105" s="43"/>
      <c r="E105" s="27">
        <v>645329.43000000005</v>
      </c>
      <c r="F105" s="27"/>
      <c r="G105" s="27">
        <v>793115.04</v>
      </c>
      <c r="H105" s="6"/>
      <c r="I105" s="27">
        <v>4613171.17</v>
      </c>
    </row>
    <row r="106" spans="1:9" ht="14.5" x14ac:dyDescent="0.35">
      <c r="A106" s="50" t="s">
        <v>576</v>
      </c>
      <c r="B106" s="43"/>
      <c r="C106" s="43" t="s">
        <v>217</v>
      </c>
      <c r="D106" s="43"/>
      <c r="E106" s="27">
        <v>1991431.82</v>
      </c>
      <c r="F106" s="27"/>
      <c r="G106" s="27">
        <v>2447485.64</v>
      </c>
      <c r="H106" s="6"/>
      <c r="I106" s="27">
        <v>14235854.390000001</v>
      </c>
    </row>
    <row r="107" spans="1:9" ht="14.5" x14ac:dyDescent="0.35">
      <c r="A107" s="50" t="s">
        <v>218</v>
      </c>
      <c r="B107" s="43"/>
      <c r="C107" s="43" t="s">
        <v>219</v>
      </c>
      <c r="D107" s="43"/>
      <c r="E107" s="27">
        <v>390258.91</v>
      </c>
      <c r="F107" s="27"/>
      <c r="G107" s="27">
        <v>479631.32</v>
      </c>
      <c r="H107" s="6"/>
      <c r="I107" s="27">
        <v>2789786.18</v>
      </c>
    </row>
    <row r="108" spans="1:9" ht="14.5" x14ac:dyDescent="0.35">
      <c r="A108" s="50" t="s">
        <v>577</v>
      </c>
      <c r="B108" s="43"/>
      <c r="C108" s="43" t="s">
        <v>221</v>
      </c>
      <c r="D108" s="43"/>
      <c r="E108" s="27">
        <v>711822.25</v>
      </c>
      <c r="F108" s="27"/>
      <c r="G108" s="27">
        <v>874835.25</v>
      </c>
      <c r="H108" s="6"/>
      <c r="I108" s="27">
        <v>5088498.57</v>
      </c>
    </row>
    <row r="109" spans="1:9" ht="14.5" x14ac:dyDescent="0.35">
      <c r="A109" s="50" t="s">
        <v>222</v>
      </c>
      <c r="B109" s="43"/>
      <c r="C109" s="43" t="s">
        <v>223</v>
      </c>
      <c r="D109" s="43"/>
      <c r="E109" s="27">
        <v>267135.59000000003</v>
      </c>
      <c r="F109" s="27"/>
      <c r="G109" s="27">
        <v>328311.77</v>
      </c>
      <c r="H109" s="6"/>
      <c r="I109" s="27">
        <v>1909632.69</v>
      </c>
    </row>
    <row r="110" spans="1:9" ht="14.5" x14ac:dyDescent="0.35">
      <c r="A110" s="50" t="s">
        <v>578</v>
      </c>
      <c r="B110" s="43"/>
      <c r="C110" s="43" t="s">
        <v>225</v>
      </c>
      <c r="D110" s="43"/>
      <c r="E110" s="27">
        <v>1665643.58</v>
      </c>
      <c r="F110" s="27"/>
      <c r="G110" s="27">
        <v>2047089.29</v>
      </c>
      <c r="H110" s="6"/>
      <c r="I110" s="27">
        <v>11906940.15</v>
      </c>
    </row>
    <row r="111" spans="1:9" ht="14.5" x14ac:dyDescent="0.35">
      <c r="A111" s="50" t="s">
        <v>579</v>
      </c>
      <c r="B111" s="43"/>
      <c r="C111" s="43" t="s">
        <v>227</v>
      </c>
      <c r="D111" s="43"/>
      <c r="E111" s="27">
        <v>3023173.37</v>
      </c>
      <c r="F111" s="27"/>
      <c r="G111" s="27">
        <v>3715504.27</v>
      </c>
      <c r="H111" s="6"/>
      <c r="I111" s="27">
        <v>21611312.780000001</v>
      </c>
    </row>
    <row r="112" spans="1:9" ht="14.5" x14ac:dyDescent="0.35">
      <c r="A112" s="50" t="s">
        <v>580</v>
      </c>
      <c r="B112" s="43"/>
      <c r="C112" s="43" t="s">
        <v>229</v>
      </c>
      <c r="D112" s="43"/>
      <c r="E112" s="27">
        <v>2096543.21</v>
      </c>
      <c r="F112" s="27"/>
      <c r="G112" s="27">
        <v>2576668.38</v>
      </c>
      <c r="H112" s="6"/>
      <c r="I112" s="27">
        <v>14987248.640000001</v>
      </c>
    </row>
    <row r="113" spans="1:9" ht="14.5" x14ac:dyDescent="0.35">
      <c r="A113" s="50" t="s">
        <v>230</v>
      </c>
      <c r="B113" s="43"/>
      <c r="C113" s="43" t="s">
        <v>231</v>
      </c>
      <c r="D113" s="43"/>
      <c r="E113" s="27">
        <v>595531.78</v>
      </c>
      <c r="F113" s="27"/>
      <c r="G113" s="27">
        <v>731913.33</v>
      </c>
      <c r="H113" s="6"/>
      <c r="I113" s="27">
        <v>4257190.0599999996</v>
      </c>
    </row>
    <row r="114" spans="1:9" ht="14.5" x14ac:dyDescent="0.35">
      <c r="A114" s="50" t="s">
        <v>581</v>
      </c>
      <c r="B114" s="43"/>
      <c r="C114" s="43" t="s">
        <v>233</v>
      </c>
      <c r="D114" s="43"/>
      <c r="E114" s="27">
        <v>2211733.25</v>
      </c>
      <c r="F114" s="27"/>
      <c r="G114" s="27">
        <v>2718237.87</v>
      </c>
      <c r="H114" s="6"/>
      <c r="I114" s="27">
        <v>15810690.68</v>
      </c>
    </row>
    <row r="115" spans="1:9" ht="14.5" x14ac:dyDescent="0.35">
      <c r="A115" s="50" t="s">
        <v>582</v>
      </c>
      <c r="B115" s="43"/>
      <c r="C115" s="43" t="s">
        <v>235</v>
      </c>
      <c r="D115" s="50"/>
      <c r="E115" s="27">
        <v>909361.14</v>
      </c>
      <c r="F115" s="27"/>
      <c r="G115" s="27">
        <v>1117612.1200000001</v>
      </c>
      <c r="H115" s="6"/>
      <c r="I115" s="27">
        <v>6500615.5999999996</v>
      </c>
    </row>
    <row r="116" spans="1:9" ht="14.5" x14ac:dyDescent="0.35">
      <c r="A116" s="50" t="s">
        <v>583</v>
      </c>
      <c r="B116" s="43"/>
      <c r="C116" s="43" t="s">
        <v>237</v>
      </c>
      <c r="D116" s="43"/>
      <c r="E116" s="27">
        <v>2838554.26</v>
      </c>
      <c r="F116" s="27"/>
      <c r="G116" s="27">
        <v>3488605.9</v>
      </c>
      <c r="H116" s="6"/>
      <c r="I116" s="27">
        <v>20291553.399999999</v>
      </c>
    </row>
    <row r="117" spans="1:9" ht="14.5" x14ac:dyDescent="0.35">
      <c r="A117" s="50" t="s">
        <v>238</v>
      </c>
      <c r="B117" s="43"/>
      <c r="C117" s="43" t="s">
        <v>239</v>
      </c>
      <c r="D117" s="43"/>
      <c r="E117" s="27">
        <v>657509.43999999994</v>
      </c>
      <c r="F117" s="27"/>
      <c r="G117" s="27">
        <v>808084.36</v>
      </c>
      <c r="H117" s="6"/>
      <c r="I117" s="27">
        <v>4700240.58</v>
      </c>
    </row>
    <row r="118" spans="1:9" ht="14.5" x14ac:dyDescent="0.35">
      <c r="A118" s="50" t="s">
        <v>240</v>
      </c>
      <c r="B118" s="43"/>
      <c r="C118" s="43" t="s">
        <v>241</v>
      </c>
      <c r="D118" s="43"/>
      <c r="E118" s="27">
        <v>621040.13</v>
      </c>
      <c r="F118" s="27"/>
      <c r="G118" s="27">
        <v>763263.29</v>
      </c>
      <c r="H118" s="6"/>
      <c r="I118" s="27">
        <v>4439537.84</v>
      </c>
    </row>
    <row r="119" spans="1:9" ht="14.5" x14ac:dyDescent="0.35">
      <c r="A119" s="50" t="s">
        <v>584</v>
      </c>
      <c r="B119" s="43"/>
      <c r="C119" s="43" t="s">
        <v>243</v>
      </c>
      <c r="D119" s="43"/>
      <c r="E119" s="27">
        <v>3156890.62</v>
      </c>
      <c r="F119" s="27"/>
      <c r="G119" s="27">
        <v>3879843.8399999999</v>
      </c>
      <c r="H119" s="6"/>
      <c r="I119" s="27">
        <v>22567197.539999999</v>
      </c>
    </row>
    <row r="120" spans="1:9" ht="14.5" x14ac:dyDescent="0.35">
      <c r="A120" s="50" t="s">
        <v>585</v>
      </c>
      <c r="B120" s="43"/>
      <c r="C120" s="43" t="s">
        <v>245</v>
      </c>
      <c r="D120" s="43"/>
      <c r="E120" s="27">
        <v>2015857.41</v>
      </c>
      <c r="F120" s="27"/>
      <c r="G120" s="27">
        <v>2477504.89</v>
      </c>
      <c r="H120" s="6"/>
      <c r="I120" s="27">
        <v>14410461.99</v>
      </c>
    </row>
    <row r="121" spans="1:9" ht="14.5" x14ac:dyDescent="0.35">
      <c r="A121" s="50" t="s">
        <v>586</v>
      </c>
      <c r="B121" s="43"/>
      <c r="C121" s="43" t="s">
        <v>247</v>
      </c>
      <c r="D121" s="43"/>
      <c r="E121" s="27">
        <v>843786.75</v>
      </c>
      <c r="F121" s="27"/>
      <c r="G121" s="27">
        <v>1037020.67</v>
      </c>
      <c r="H121" s="6"/>
      <c r="I121" s="27">
        <v>6031853.6699999999</v>
      </c>
    </row>
    <row r="122" spans="1:9" ht="14.5" x14ac:dyDescent="0.35">
      <c r="A122" s="50" t="s">
        <v>248</v>
      </c>
      <c r="B122" s="43"/>
      <c r="C122" s="43" t="s">
        <v>249</v>
      </c>
      <c r="D122" s="43"/>
      <c r="E122" s="27">
        <v>8282.2199999999993</v>
      </c>
      <c r="F122" s="27"/>
      <c r="G122" s="27">
        <v>10178.91</v>
      </c>
      <c r="H122" s="6"/>
      <c r="I122" s="27">
        <v>59205.87</v>
      </c>
    </row>
    <row r="123" spans="1:9" ht="14.5" x14ac:dyDescent="0.35">
      <c r="A123" s="50" t="s">
        <v>587</v>
      </c>
      <c r="B123" s="43"/>
      <c r="C123" s="43" t="s">
        <v>251</v>
      </c>
      <c r="D123" s="43"/>
      <c r="E123" s="27">
        <v>791492.98</v>
      </c>
      <c r="F123" s="27"/>
      <c r="G123" s="27">
        <v>972751.2</v>
      </c>
      <c r="H123" s="6"/>
      <c r="I123" s="27">
        <v>5658028.8899999997</v>
      </c>
    </row>
    <row r="124" spans="1:9" ht="14.5" x14ac:dyDescent="0.35">
      <c r="A124" s="50" t="s">
        <v>252</v>
      </c>
      <c r="B124" s="43"/>
      <c r="C124" s="43" t="s">
        <v>253</v>
      </c>
      <c r="D124" s="43"/>
      <c r="E124" s="27">
        <v>480021.44</v>
      </c>
      <c r="F124" s="27"/>
      <c r="G124" s="27">
        <v>589950.18999999994</v>
      </c>
      <c r="H124" s="6"/>
      <c r="I124" s="27">
        <v>3431458.31</v>
      </c>
    </row>
    <row r="125" spans="1:9" ht="14.5" x14ac:dyDescent="0.35">
      <c r="A125" s="50" t="s">
        <v>588</v>
      </c>
      <c r="B125" s="43"/>
      <c r="C125" s="43" t="s">
        <v>255</v>
      </c>
      <c r="D125" s="43"/>
      <c r="E125" s="27">
        <v>790315.26</v>
      </c>
      <c r="F125" s="27"/>
      <c r="G125" s="27">
        <v>971303.78</v>
      </c>
      <c r="H125" s="6"/>
      <c r="I125" s="27">
        <v>5649609.9100000001</v>
      </c>
    </row>
    <row r="126" spans="1:9" ht="14.5" x14ac:dyDescent="0.35">
      <c r="A126" s="50" t="s">
        <v>256</v>
      </c>
      <c r="B126" s="43"/>
      <c r="C126" s="43" t="s">
        <v>257</v>
      </c>
      <c r="D126" s="43"/>
      <c r="E126" s="27">
        <v>571767.18000000005</v>
      </c>
      <c r="F126" s="27"/>
      <c r="G126" s="27">
        <v>702706.44</v>
      </c>
      <c r="H126" s="6"/>
      <c r="I126" s="27">
        <v>4087307.56</v>
      </c>
    </row>
    <row r="127" spans="1:9" ht="14.5" x14ac:dyDescent="0.35">
      <c r="A127" s="5" t="s">
        <v>589</v>
      </c>
      <c r="B127" s="3"/>
      <c r="C127" s="3" t="s">
        <v>259</v>
      </c>
      <c r="D127" s="3"/>
      <c r="E127" s="27">
        <v>2986211.26</v>
      </c>
      <c r="F127" s="27"/>
      <c r="G127" s="27">
        <v>3670077.54</v>
      </c>
      <c r="H127" s="6"/>
      <c r="I127" s="27">
        <v>21347087.199999999</v>
      </c>
    </row>
    <row r="128" spans="1:9" ht="14.5" x14ac:dyDescent="0.35">
      <c r="A128" s="50" t="s">
        <v>260</v>
      </c>
      <c r="B128" s="43"/>
      <c r="C128" s="43" t="s">
        <v>261</v>
      </c>
      <c r="D128" s="43"/>
      <c r="E128" s="27">
        <v>223257.18</v>
      </c>
      <c r="F128" s="27"/>
      <c r="G128" s="27">
        <v>274384.86</v>
      </c>
      <c r="H128" s="6"/>
      <c r="I128" s="27">
        <v>1595965.63</v>
      </c>
    </row>
    <row r="129" spans="1:9" ht="14.5" x14ac:dyDescent="0.35">
      <c r="A129" s="50" t="s">
        <v>262</v>
      </c>
      <c r="B129" s="43"/>
      <c r="C129" s="43" t="s">
        <v>263</v>
      </c>
      <c r="D129" s="43"/>
      <c r="E129" s="27">
        <v>236516.49</v>
      </c>
      <c r="F129" s="27"/>
      <c r="G129" s="27">
        <v>290680.65999999997</v>
      </c>
      <c r="H129" s="6"/>
      <c r="I129" s="27">
        <v>1690750.48</v>
      </c>
    </row>
    <row r="130" spans="1:9" ht="14.5" x14ac:dyDescent="0.35">
      <c r="A130" s="50" t="s">
        <v>264</v>
      </c>
      <c r="B130" s="43"/>
      <c r="C130" s="43" t="s">
        <v>265</v>
      </c>
      <c r="D130" s="43"/>
      <c r="E130" s="27">
        <v>218616.02</v>
      </c>
      <c r="F130" s="27"/>
      <c r="G130" s="27">
        <v>268680.84000000003</v>
      </c>
      <c r="H130" s="6"/>
      <c r="I130" s="27">
        <v>1562788.05</v>
      </c>
    </row>
    <row r="131" spans="1:9" ht="14.5" x14ac:dyDescent="0.35">
      <c r="A131" s="50" t="s">
        <v>266</v>
      </c>
      <c r="B131" s="43"/>
      <c r="C131" s="43" t="s">
        <v>267</v>
      </c>
      <c r="D131" s="43"/>
      <c r="E131" s="27">
        <v>43572.9</v>
      </c>
      <c r="F131" s="27"/>
      <c r="G131" s="27">
        <v>53551.44</v>
      </c>
      <c r="H131" s="6"/>
      <c r="I131" s="27">
        <v>311483.12</v>
      </c>
    </row>
    <row r="132" spans="1:9" ht="14.5" x14ac:dyDescent="0.35">
      <c r="A132" s="55" t="s">
        <v>268</v>
      </c>
      <c r="B132" s="57"/>
      <c r="C132" s="57" t="s">
        <v>269</v>
      </c>
      <c r="D132" s="43"/>
      <c r="E132" s="27">
        <v>113797.74</v>
      </c>
      <c r="F132" s="27"/>
      <c r="G132" s="27">
        <v>110776.4</v>
      </c>
      <c r="H132" s="6"/>
      <c r="I132" s="27">
        <v>644333.35</v>
      </c>
    </row>
    <row r="133" spans="1:9" ht="14.5" x14ac:dyDescent="0.35">
      <c r="A133" s="55" t="s">
        <v>270</v>
      </c>
      <c r="B133" s="57"/>
      <c r="C133" s="57" t="s">
        <v>271</v>
      </c>
      <c r="D133" s="43"/>
      <c r="E133" s="27">
        <v>141745.81</v>
      </c>
      <c r="F133" s="27"/>
      <c r="G133" s="27">
        <v>137977.78</v>
      </c>
      <c r="H133" s="6"/>
      <c r="I133" s="27">
        <v>802550.83</v>
      </c>
    </row>
    <row r="134" spans="1:9" ht="14.5" x14ac:dyDescent="0.35">
      <c r="A134" s="55" t="s">
        <v>272</v>
      </c>
      <c r="B134" s="57"/>
      <c r="C134" s="57" t="s">
        <v>273</v>
      </c>
      <c r="D134" s="43"/>
      <c r="E134" s="27">
        <v>257752.19</v>
      </c>
      <c r="F134" s="27"/>
      <c r="G134" s="27">
        <v>250900.36</v>
      </c>
      <c r="H134" s="6"/>
      <c r="I134" s="27">
        <v>1459367.49</v>
      </c>
    </row>
    <row r="135" spans="1:9" ht="14.5" x14ac:dyDescent="0.35">
      <c r="A135" s="55" t="s">
        <v>274</v>
      </c>
      <c r="B135" s="57"/>
      <c r="C135" s="57" t="s">
        <v>275</v>
      </c>
      <c r="D135" s="43"/>
      <c r="E135" s="27">
        <v>172663.83</v>
      </c>
      <c r="F135" s="27"/>
      <c r="G135" s="27">
        <v>168318.82</v>
      </c>
      <c r="H135" s="6"/>
      <c r="I135" s="27">
        <v>979030.17</v>
      </c>
    </row>
    <row r="136" spans="1:9" ht="14.5" x14ac:dyDescent="0.35">
      <c r="A136" s="55" t="s">
        <v>590</v>
      </c>
      <c r="B136" s="57"/>
      <c r="C136" s="57" t="s">
        <v>277</v>
      </c>
      <c r="D136" s="43"/>
      <c r="E136" s="27">
        <v>319004.21999999997</v>
      </c>
      <c r="F136" s="27"/>
      <c r="G136" s="27">
        <v>310524.13</v>
      </c>
      <c r="H136" s="6"/>
      <c r="I136" s="27">
        <v>1806170.47</v>
      </c>
    </row>
    <row r="137" spans="1:9" ht="14.5" x14ac:dyDescent="0.35">
      <c r="A137" s="55" t="s">
        <v>278</v>
      </c>
      <c r="B137" s="57"/>
      <c r="C137" s="57" t="s">
        <v>279</v>
      </c>
      <c r="D137" s="43"/>
      <c r="E137" s="27">
        <v>169494.65</v>
      </c>
      <c r="F137" s="27"/>
      <c r="G137" s="27">
        <v>164321.82999999999</v>
      </c>
      <c r="H137" s="6"/>
      <c r="I137" s="27">
        <v>955781.57</v>
      </c>
    </row>
    <row r="138" spans="1:9" ht="14.5" x14ac:dyDescent="0.35">
      <c r="A138" s="55" t="s">
        <v>280</v>
      </c>
      <c r="B138" s="57"/>
      <c r="C138" s="57" t="s">
        <v>281</v>
      </c>
      <c r="D138" s="43"/>
      <c r="E138" s="27">
        <v>232281.16</v>
      </c>
      <c r="F138" s="27"/>
      <c r="G138" s="27">
        <v>226106.43</v>
      </c>
      <c r="H138" s="6"/>
      <c r="I138" s="27">
        <v>1315153.04</v>
      </c>
    </row>
    <row r="139" spans="1:9" ht="14.5" x14ac:dyDescent="0.35">
      <c r="A139" s="55" t="s">
        <v>591</v>
      </c>
      <c r="B139" s="57"/>
      <c r="C139" s="57" t="s">
        <v>283</v>
      </c>
      <c r="D139" s="43"/>
      <c r="E139" s="27">
        <v>322376.71999999997</v>
      </c>
      <c r="F139" s="27"/>
      <c r="G139" s="27">
        <v>313806.98</v>
      </c>
      <c r="H139" s="6"/>
      <c r="I139" s="27">
        <v>1825265.23</v>
      </c>
    </row>
    <row r="140" spans="1:9" ht="14.5" x14ac:dyDescent="0.35">
      <c r="A140" s="50" t="s">
        <v>284</v>
      </c>
      <c r="B140" s="43"/>
      <c r="C140" s="43" t="s">
        <v>285</v>
      </c>
      <c r="D140" s="43"/>
      <c r="E140" s="27">
        <v>2357776.5499999998</v>
      </c>
      <c r="F140" s="27"/>
      <c r="G140" s="27">
        <v>2897726.25</v>
      </c>
      <c r="H140" s="6"/>
      <c r="I140" s="27">
        <v>16854688.829999998</v>
      </c>
    </row>
    <row r="141" spans="1:9" ht="14.5" x14ac:dyDescent="0.35">
      <c r="A141" s="50" t="s">
        <v>286</v>
      </c>
      <c r="B141" s="43"/>
      <c r="C141" s="43" t="s">
        <v>287</v>
      </c>
      <c r="D141" s="43"/>
      <c r="E141" s="27">
        <v>2264588.17</v>
      </c>
      <c r="F141" s="27"/>
      <c r="G141" s="27">
        <v>2783196.99</v>
      </c>
      <c r="H141" s="6"/>
      <c r="I141" s="27">
        <v>16188526.859999999</v>
      </c>
    </row>
    <row r="142" spans="1:9" ht="14.5" x14ac:dyDescent="0.35">
      <c r="A142" s="50" t="s">
        <v>288</v>
      </c>
      <c r="B142" s="43"/>
      <c r="C142" s="43" t="s">
        <v>289</v>
      </c>
      <c r="D142" s="43"/>
      <c r="E142" s="27">
        <v>1222571.17</v>
      </c>
      <c r="F142" s="27"/>
      <c r="G142" s="27">
        <v>1502549.75</v>
      </c>
      <c r="H142" s="6"/>
      <c r="I142" s="27">
        <v>8739613.8699999992</v>
      </c>
    </row>
    <row r="143" spans="1:9" ht="14.5" x14ac:dyDescent="0.35">
      <c r="A143" s="50" t="s">
        <v>290</v>
      </c>
      <c r="B143" s="43"/>
      <c r="C143" s="43" t="s">
        <v>291</v>
      </c>
      <c r="D143" s="43"/>
      <c r="E143" s="27">
        <v>2461657.84</v>
      </c>
      <c r="F143" s="27"/>
      <c r="G143" s="27">
        <v>3025397.19</v>
      </c>
      <c r="H143" s="6"/>
      <c r="I143" s="27">
        <v>17597289.68</v>
      </c>
    </row>
    <row r="144" spans="1:9" ht="14.5" x14ac:dyDescent="0.35">
      <c r="A144" s="50" t="s">
        <v>292</v>
      </c>
      <c r="B144" s="43"/>
      <c r="C144" s="43" t="s">
        <v>293</v>
      </c>
      <c r="D144" s="43"/>
      <c r="E144" s="27">
        <v>2001097.92</v>
      </c>
      <c r="F144" s="27"/>
      <c r="G144" s="27">
        <v>2459365.36</v>
      </c>
      <c r="H144" s="6"/>
      <c r="I144" s="27">
        <v>14304953</v>
      </c>
    </row>
    <row r="145" spans="1:9" ht="14.5" x14ac:dyDescent="0.35">
      <c r="A145" s="50" t="s">
        <v>294</v>
      </c>
      <c r="B145" s="43"/>
      <c r="C145" s="43" t="s">
        <v>295</v>
      </c>
      <c r="D145" s="43"/>
      <c r="E145" s="27">
        <v>1095112.78</v>
      </c>
      <c r="F145" s="27"/>
      <c r="G145" s="27">
        <v>1345902.37</v>
      </c>
      <c r="H145" s="6"/>
      <c r="I145" s="27">
        <v>7828470.9000000004</v>
      </c>
    </row>
    <row r="146" spans="1:9" ht="14.5" x14ac:dyDescent="0.35">
      <c r="A146" s="50" t="s">
        <v>296</v>
      </c>
      <c r="B146" s="43"/>
      <c r="C146" s="43" t="s">
        <v>297</v>
      </c>
      <c r="D146" s="43"/>
      <c r="E146" s="27">
        <v>2161006.9300000002</v>
      </c>
      <c r="F146" s="27"/>
      <c r="G146" s="27">
        <v>2655894.81</v>
      </c>
      <c r="H146" s="6"/>
      <c r="I146" s="27">
        <v>15448070.939999999</v>
      </c>
    </row>
    <row r="147" spans="1:9" ht="14.5" x14ac:dyDescent="0.35">
      <c r="A147" s="50" t="s">
        <v>298</v>
      </c>
      <c r="B147" s="43"/>
      <c r="C147" s="43" t="s">
        <v>299</v>
      </c>
      <c r="D147" s="50"/>
      <c r="E147" s="27">
        <v>3431467.48</v>
      </c>
      <c r="F147" s="27"/>
      <c r="G147" s="27">
        <v>4217301</v>
      </c>
      <c r="H147" s="6"/>
      <c r="I147" s="27">
        <v>24530024.59</v>
      </c>
    </row>
    <row r="148" spans="1:9" ht="14.5" x14ac:dyDescent="0.35">
      <c r="A148" s="50" t="s">
        <v>300</v>
      </c>
      <c r="B148" s="43"/>
      <c r="C148" s="43" t="s">
        <v>301</v>
      </c>
      <c r="D148" s="43"/>
      <c r="E148" s="27">
        <v>1637644.85</v>
      </c>
      <c r="F148" s="27"/>
      <c r="G148" s="27">
        <v>2012678.63</v>
      </c>
      <c r="H148" s="6"/>
      <c r="I148" s="27">
        <v>11706789.789999999</v>
      </c>
    </row>
    <row r="149" spans="1:9" ht="14.5" x14ac:dyDescent="0.35">
      <c r="A149" s="50" t="s">
        <v>302</v>
      </c>
      <c r="B149" s="43"/>
      <c r="C149" s="43" t="s">
        <v>303</v>
      </c>
      <c r="D149" s="50"/>
      <c r="E149" s="27">
        <v>2375763.33</v>
      </c>
      <c r="F149" s="27"/>
      <c r="G149" s="27">
        <v>2919832.14</v>
      </c>
      <c r="H149" s="6"/>
      <c r="I149" s="27">
        <v>16983268.260000002</v>
      </c>
    </row>
    <row r="150" spans="1:9" ht="14.5" x14ac:dyDescent="0.35">
      <c r="A150" s="50" t="s">
        <v>304</v>
      </c>
      <c r="B150" s="43"/>
      <c r="C150" s="43" t="s">
        <v>305</v>
      </c>
      <c r="D150" s="43"/>
      <c r="E150" s="27">
        <v>1729336.25</v>
      </c>
      <c r="F150" s="27"/>
      <c r="G150" s="27">
        <v>2125368.1</v>
      </c>
      <c r="H150" s="6"/>
      <c r="I150" s="27">
        <v>12362250.57</v>
      </c>
    </row>
    <row r="151" spans="1:9" ht="14.5" x14ac:dyDescent="0.35">
      <c r="A151" s="50" t="s">
        <v>306</v>
      </c>
      <c r="B151" s="43"/>
      <c r="C151" s="43" t="s">
        <v>307</v>
      </c>
      <c r="D151" s="43"/>
      <c r="E151" s="27">
        <v>562775.09</v>
      </c>
      <c r="F151" s="27"/>
      <c r="G151" s="27">
        <v>691655.09</v>
      </c>
      <c r="H151" s="6"/>
      <c r="I151" s="27">
        <v>4023027.15</v>
      </c>
    </row>
    <row r="152" spans="1:9" ht="14.5" x14ac:dyDescent="0.35">
      <c r="A152" s="50" t="s">
        <v>308</v>
      </c>
      <c r="B152" s="43"/>
      <c r="C152" s="43" t="s">
        <v>309</v>
      </c>
      <c r="D152" s="43"/>
      <c r="E152" s="27">
        <v>3035824.82</v>
      </c>
      <c r="F152" s="27"/>
      <c r="G152" s="27">
        <v>3731053</v>
      </c>
      <c r="H152" s="6"/>
      <c r="I152" s="27">
        <v>21701752.34</v>
      </c>
    </row>
    <row r="153" spans="1:9" ht="14.5" x14ac:dyDescent="0.35">
      <c r="A153" s="50" t="s">
        <v>310</v>
      </c>
      <c r="B153" s="43"/>
      <c r="C153" s="43" t="s">
        <v>311</v>
      </c>
      <c r="D153" s="43"/>
      <c r="E153" s="27">
        <v>1168758.6599999999</v>
      </c>
      <c r="F153" s="27"/>
      <c r="G153" s="27">
        <v>1436413.75</v>
      </c>
      <c r="H153" s="6"/>
      <c r="I153" s="27">
        <v>8354932.3700000001</v>
      </c>
    </row>
    <row r="154" spans="1:9" ht="14.5" x14ac:dyDescent="0.35">
      <c r="A154" s="50" t="s">
        <v>312</v>
      </c>
      <c r="B154" s="43"/>
      <c r="C154" s="43" t="s">
        <v>313</v>
      </c>
      <c r="D154" s="43"/>
      <c r="E154" s="27">
        <v>937997.04</v>
      </c>
      <c r="F154" s="27"/>
      <c r="G154" s="27">
        <v>1152805.8799999999</v>
      </c>
      <c r="H154" s="6"/>
      <c r="I154" s="27">
        <v>6705320.8799999999</v>
      </c>
    </row>
    <row r="155" spans="1:9" ht="14.5" x14ac:dyDescent="0.35">
      <c r="A155" s="50" t="s">
        <v>314</v>
      </c>
      <c r="B155" s="43"/>
      <c r="C155" s="43" t="s">
        <v>315</v>
      </c>
      <c r="D155" s="43"/>
      <c r="E155" s="27">
        <v>970658.76</v>
      </c>
      <c r="F155" s="27"/>
      <c r="G155" s="27">
        <v>1192947.3799999999</v>
      </c>
      <c r="H155" s="6"/>
      <c r="I155" s="27">
        <v>6938804.8399999999</v>
      </c>
    </row>
    <row r="156" spans="1:9" ht="14.5" x14ac:dyDescent="0.35">
      <c r="A156" s="50" t="s">
        <v>316</v>
      </c>
      <c r="B156" s="43"/>
      <c r="C156" s="43" t="s">
        <v>317</v>
      </c>
      <c r="D156" s="43"/>
      <c r="E156" s="27">
        <v>1048502.73</v>
      </c>
      <c r="F156" s="27"/>
      <c r="G156" s="27">
        <v>1288618.25</v>
      </c>
      <c r="H156" s="6"/>
      <c r="I156" s="27">
        <v>7495276.54</v>
      </c>
    </row>
    <row r="157" spans="1:9" ht="14.5" x14ac:dyDescent="0.35">
      <c r="A157" s="50" t="s">
        <v>318</v>
      </c>
      <c r="B157" s="43"/>
      <c r="C157" s="43" t="s">
        <v>319</v>
      </c>
      <c r="D157" s="43"/>
      <c r="E157" s="27">
        <v>1477650.23</v>
      </c>
      <c r="F157" s="27"/>
      <c r="G157" s="27">
        <v>1816043.96</v>
      </c>
      <c r="H157" s="6"/>
      <c r="I157" s="27">
        <v>10563059.880000001</v>
      </c>
    </row>
    <row r="158" spans="1:9" ht="14.5" x14ac:dyDescent="0.35">
      <c r="A158" s="50" t="s">
        <v>320</v>
      </c>
      <c r="B158" s="43"/>
      <c r="C158" s="43" t="s">
        <v>321</v>
      </c>
      <c r="D158" s="43"/>
      <c r="E158" s="27">
        <v>1367748.19</v>
      </c>
      <c r="F158" s="27"/>
      <c r="G158" s="27">
        <v>1680973.48</v>
      </c>
      <c r="H158" s="6"/>
      <c r="I158" s="27">
        <v>9777419.4199999999</v>
      </c>
    </row>
    <row r="159" spans="1:9" ht="14.5" x14ac:dyDescent="0.35">
      <c r="A159" s="50" t="s">
        <v>322</v>
      </c>
      <c r="B159" s="43"/>
      <c r="C159" s="43" t="s">
        <v>323</v>
      </c>
      <c r="D159" s="43"/>
      <c r="E159" s="27">
        <v>1160675.23</v>
      </c>
      <c r="F159" s="27"/>
      <c r="G159" s="27">
        <v>1426479.15</v>
      </c>
      <c r="H159" s="6"/>
      <c r="I159" s="27">
        <v>8297147.5300000003</v>
      </c>
    </row>
    <row r="160" spans="1:9" ht="14.5" x14ac:dyDescent="0.35">
      <c r="A160" s="50" t="s">
        <v>324</v>
      </c>
      <c r="B160" s="43"/>
      <c r="C160" s="43" t="s">
        <v>325</v>
      </c>
      <c r="D160" s="43"/>
      <c r="E160" s="27">
        <v>311522.52</v>
      </c>
      <c r="F160" s="27"/>
      <c r="G160" s="27">
        <v>382863.67</v>
      </c>
      <c r="H160" s="6"/>
      <c r="I160" s="27">
        <v>2226935</v>
      </c>
    </row>
    <row r="161" spans="1:9" ht="14.5" x14ac:dyDescent="0.35">
      <c r="A161" s="50" t="s">
        <v>326</v>
      </c>
      <c r="B161" s="43"/>
      <c r="C161" s="3" t="s">
        <v>327</v>
      </c>
      <c r="D161" s="43"/>
      <c r="E161" s="27">
        <v>699808.51</v>
      </c>
      <c r="F161" s="27"/>
      <c r="G161" s="27">
        <v>860070.26</v>
      </c>
      <c r="H161" s="6"/>
      <c r="I161" s="27">
        <v>5002617.67</v>
      </c>
    </row>
    <row r="162" spans="1:9" ht="14.5" x14ac:dyDescent="0.35">
      <c r="A162" s="50" t="s">
        <v>328</v>
      </c>
      <c r="B162" s="43"/>
      <c r="C162" s="43" t="s">
        <v>329</v>
      </c>
      <c r="D162" s="43"/>
      <c r="E162" s="27">
        <v>1724968.35</v>
      </c>
      <c r="F162" s="27"/>
      <c r="G162" s="27">
        <v>2119999.91</v>
      </c>
      <c r="H162" s="6"/>
      <c r="I162" s="27">
        <v>12331026.390000001</v>
      </c>
    </row>
    <row r="163" spans="1:9" ht="14.5" x14ac:dyDescent="0.35">
      <c r="A163" s="50" t="s">
        <v>330</v>
      </c>
      <c r="B163" s="43"/>
      <c r="C163" s="43" t="s">
        <v>331</v>
      </c>
      <c r="D163" s="43"/>
      <c r="E163" s="27">
        <v>1415976.58</v>
      </c>
      <c r="F163" s="27"/>
      <c r="G163" s="27">
        <v>1740246.55</v>
      </c>
      <c r="H163" s="6"/>
      <c r="I163" s="27">
        <v>10122182.560000001</v>
      </c>
    </row>
    <row r="164" spans="1:9" ht="14.5" x14ac:dyDescent="0.35">
      <c r="A164" s="50" t="s">
        <v>332</v>
      </c>
      <c r="B164" s="43"/>
      <c r="C164" s="43" t="s">
        <v>333</v>
      </c>
      <c r="D164" s="43"/>
      <c r="E164" s="27">
        <v>287377.59000000003</v>
      </c>
      <c r="F164" s="27"/>
      <c r="G164" s="27">
        <v>353189.36</v>
      </c>
      <c r="H164" s="6"/>
      <c r="I164" s="27">
        <v>2054333.73</v>
      </c>
    </row>
    <row r="165" spans="1:9" ht="14.5" x14ac:dyDescent="0.35">
      <c r="A165" s="5" t="s">
        <v>334</v>
      </c>
      <c r="B165" s="3"/>
      <c r="C165" s="3" t="s">
        <v>335</v>
      </c>
      <c r="D165" s="43"/>
      <c r="E165" s="27">
        <v>263419.88</v>
      </c>
      <c r="F165" s="27"/>
      <c r="G165" s="27">
        <v>323745.14</v>
      </c>
      <c r="H165" s="6"/>
      <c r="I165" s="27">
        <v>1883070.8</v>
      </c>
    </row>
    <row r="166" spans="1:9" ht="14.5" x14ac:dyDescent="0.35">
      <c r="A166" s="50" t="s">
        <v>336</v>
      </c>
      <c r="B166" s="43"/>
      <c r="C166" s="3" t="s">
        <v>337</v>
      </c>
      <c r="D166" s="43"/>
      <c r="E166" s="27">
        <v>0</v>
      </c>
      <c r="F166" s="27"/>
      <c r="G166" s="27">
        <v>0</v>
      </c>
      <c r="H166" s="6"/>
      <c r="I166" s="27">
        <v>0</v>
      </c>
    </row>
    <row r="167" spans="1:9" ht="14.5" x14ac:dyDescent="0.35">
      <c r="A167" s="50" t="s">
        <v>338</v>
      </c>
      <c r="B167" s="43"/>
      <c r="C167" s="43" t="s">
        <v>339</v>
      </c>
      <c r="D167" s="43"/>
      <c r="E167" s="27">
        <v>877.48</v>
      </c>
      <c r="F167" s="27"/>
      <c r="G167" s="27">
        <v>1078.43</v>
      </c>
      <c r="H167" s="6"/>
      <c r="I167" s="27">
        <v>6272.69</v>
      </c>
    </row>
    <row r="168" spans="1:9" ht="14.5" x14ac:dyDescent="0.35">
      <c r="A168" s="50" t="s">
        <v>340</v>
      </c>
      <c r="B168" s="43"/>
      <c r="C168" s="43" t="s">
        <v>341</v>
      </c>
      <c r="D168" s="43"/>
      <c r="E168" s="27">
        <v>0</v>
      </c>
      <c r="F168" s="27"/>
      <c r="G168" s="27">
        <v>0</v>
      </c>
      <c r="H168" s="6"/>
      <c r="I168" s="27">
        <v>0</v>
      </c>
    </row>
    <row r="169" spans="1:9" ht="14.5" x14ac:dyDescent="0.35">
      <c r="A169" s="50" t="s">
        <v>342</v>
      </c>
      <c r="B169" s="43"/>
      <c r="C169" s="43" t="s">
        <v>343</v>
      </c>
      <c r="D169" s="43"/>
      <c r="E169" s="27">
        <v>52758.39</v>
      </c>
      <c r="F169" s="27"/>
      <c r="G169" s="27">
        <v>64840.480000000003</v>
      </c>
      <c r="H169" s="6"/>
      <c r="I169" s="27">
        <v>377146.11</v>
      </c>
    </row>
    <row r="170" spans="1:9" ht="14.5" x14ac:dyDescent="0.35">
      <c r="A170" s="50" t="s">
        <v>344</v>
      </c>
      <c r="B170" s="43"/>
      <c r="C170" s="43" t="s">
        <v>345</v>
      </c>
      <c r="D170" s="43"/>
      <c r="E170" s="27">
        <v>43377.61</v>
      </c>
      <c r="F170" s="27"/>
      <c r="G170" s="27">
        <v>53311.43</v>
      </c>
      <c r="H170" s="6"/>
      <c r="I170" s="27">
        <v>310087.12</v>
      </c>
    </row>
    <row r="171" spans="1:9" ht="14.5" x14ac:dyDescent="0.35">
      <c r="A171" s="50" t="s">
        <v>346</v>
      </c>
      <c r="B171" s="43"/>
      <c r="C171" s="43" t="s">
        <v>347</v>
      </c>
      <c r="D171" s="43"/>
      <c r="E171" s="27">
        <v>444209.42</v>
      </c>
      <c r="F171" s="27"/>
      <c r="G171" s="27">
        <v>545936.93999999994</v>
      </c>
      <c r="H171" s="6"/>
      <c r="I171" s="27">
        <v>3175454.28</v>
      </c>
    </row>
    <row r="172" spans="1:9" ht="14.5" x14ac:dyDescent="0.35">
      <c r="A172" s="50" t="s">
        <v>348</v>
      </c>
      <c r="B172" s="43"/>
      <c r="C172" s="43" t="s">
        <v>349</v>
      </c>
      <c r="D172" s="43"/>
      <c r="E172" s="27">
        <v>673450.8</v>
      </c>
      <c r="F172" s="27"/>
      <c r="G172" s="27">
        <v>827676.43</v>
      </c>
      <c r="H172" s="6"/>
      <c r="I172" s="27">
        <v>4814198.26</v>
      </c>
    </row>
    <row r="173" spans="1:9" ht="14.5" x14ac:dyDescent="0.35">
      <c r="A173" s="50" t="s">
        <v>350</v>
      </c>
      <c r="B173" s="43"/>
      <c r="C173" s="43" t="s">
        <v>351</v>
      </c>
      <c r="D173" s="43"/>
      <c r="E173" s="27">
        <v>51147.21</v>
      </c>
      <c r="F173" s="27"/>
      <c r="G173" s="27">
        <v>62860.33</v>
      </c>
      <c r="H173" s="6"/>
      <c r="I173" s="27">
        <v>365628.48</v>
      </c>
    </row>
    <row r="174" spans="1:9" ht="14.5" x14ac:dyDescent="0.35">
      <c r="A174" s="50" t="s">
        <v>352</v>
      </c>
      <c r="B174" s="43"/>
      <c r="C174" s="43" t="s">
        <v>353</v>
      </c>
      <c r="D174" s="50"/>
      <c r="E174" s="27">
        <v>296461.56</v>
      </c>
      <c r="F174" s="27"/>
      <c r="G174" s="27">
        <v>364353.63</v>
      </c>
      <c r="H174" s="6"/>
      <c r="I174" s="27">
        <v>2119270.94</v>
      </c>
    </row>
    <row r="175" spans="1:9" ht="14.5" x14ac:dyDescent="0.35">
      <c r="A175" s="50" t="s">
        <v>354</v>
      </c>
      <c r="B175" s="43"/>
      <c r="C175" s="43" t="s">
        <v>355</v>
      </c>
      <c r="D175" s="43"/>
      <c r="E175" s="27">
        <v>167081.35</v>
      </c>
      <c r="F175" s="27"/>
      <c r="G175" s="27">
        <v>205344.32</v>
      </c>
      <c r="H175" s="6"/>
      <c r="I175" s="27">
        <v>1194389.75</v>
      </c>
    </row>
    <row r="176" spans="1:9" ht="14.5" x14ac:dyDescent="0.35">
      <c r="A176" s="50" t="s">
        <v>356</v>
      </c>
      <c r="B176" s="43"/>
      <c r="C176" s="43" t="s">
        <v>357</v>
      </c>
      <c r="D176" s="43"/>
      <c r="E176" s="27">
        <v>0</v>
      </c>
      <c r="F176" s="27"/>
      <c r="G176" s="27">
        <v>0</v>
      </c>
      <c r="H176" s="6"/>
      <c r="I176" s="27">
        <v>0</v>
      </c>
    </row>
    <row r="177" spans="1:9" ht="14.5" x14ac:dyDescent="0.35">
      <c r="A177" s="50" t="s">
        <v>592</v>
      </c>
      <c r="B177" s="43"/>
      <c r="C177" s="43" t="s">
        <v>359</v>
      </c>
      <c r="D177" s="43"/>
      <c r="E177" s="27">
        <v>365779.43</v>
      </c>
      <c r="F177" s="27"/>
      <c r="G177" s="27">
        <v>449545.85</v>
      </c>
      <c r="H177" s="6"/>
      <c r="I177" s="27">
        <v>2614793.38</v>
      </c>
    </row>
    <row r="178" spans="1:9" ht="14.5" x14ac:dyDescent="0.35">
      <c r="A178" s="50" t="s">
        <v>593</v>
      </c>
      <c r="B178" s="43"/>
      <c r="C178" s="43" t="s">
        <v>361</v>
      </c>
      <c r="D178" s="43"/>
      <c r="E178" s="27">
        <v>156497.32999999999</v>
      </c>
      <c r="F178" s="27"/>
      <c r="G178" s="27">
        <v>192336.47</v>
      </c>
      <c r="H178" s="6"/>
      <c r="I178" s="27">
        <v>1118729.3500000001</v>
      </c>
    </row>
    <row r="179" spans="1:9" ht="14.5" x14ac:dyDescent="0.35">
      <c r="A179" s="50" t="s">
        <v>362</v>
      </c>
      <c r="B179" s="43"/>
      <c r="C179" s="3" t="s">
        <v>363</v>
      </c>
      <c r="D179" s="43"/>
      <c r="E179" s="27">
        <v>0</v>
      </c>
      <c r="F179" s="27"/>
      <c r="G179" s="27">
        <v>0</v>
      </c>
      <c r="H179" s="6"/>
      <c r="I179" s="27">
        <v>0</v>
      </c>
    </row>
    <row r="180" spans="1:9" ht="14.5" x14ac:dyDescent="0.35">
      <c r="A180" s="50" t="s">
        <v>364</v>
      </c>
      <c r="B180" s="43"/>
      <c r="C180" s="3" t="s">
        <v>365</v>
      </c>
      <c r="D180" s="43"/>
      <c r="E180" s="27">
        <v>0</v>
      </c>
      <c r="F180" s="27"/>
      <c r="G180" s="27">
        <v>0</v>
      </c>
      <c r="H180" s="6"/>
      <c r="I180" s="27">
        <v>0</v>
      </c>
    </row>
    <row r="181" spans="1:9" ht="14.5" x14ac:dyDescent="0.35">
      <c r="A181" s="50" t="s">
        <v>366</v>
      </c>
      <c r="B181" s="43"/>
      <c r="C181" s="43" t="s">
        <v>367</v>
      </c>
      <c r="D181" s="43"/>
      <c r="E181" s="27">
        <v>24862.01</v>
      </c>
      <c r="F181" s="27"/>
      <c r="G181" s="27">
        <v>30555.599999999999</v>
      </c>
      <c r="H181" s="6"/>
      <c r="I181" s="27">
        <v>177727.34</v>
      </c>
    </row>
    <row r="182" spans="1:9" ht="14.5" x14ac:dyDescent="0.35">
      <c r="A182" s="50" t="s">
        <v>368</v>
      </c>
      <c r="B182" s="43"/>
      <c r="C182" s="43" t="s">
        <v>369</v>
      </c>
      <c r="D182" s="43"/>
      <c r="E182" s="27">
        <v>86559.1</v>
      </c>
      <c r="F182" s="27"/>
      <c r="G182" s="27">
        <v>106381.82</v>
      </c>
      <c r="H182" s="6"/>
      <c r="I182" s="27">
        <v>618772.23</v>
      </c>
    </row>
    <row r="183" spans="1:9" ht="14.5" x14ac:dyDescent="0.35">
      <c r="A183" s="50" t="s">
        <v>370</v>
      </c>
      <c r="B183" s="43"/>
      <c r="C183" s="43" t="s">
        <v>371</v>
      </c>
      <c r="D183" s="43"/>
      <c r="E183" s="27">
        <v>34013.379999999997</v>
      </c>
      <c r="F183" s="27"/>
      <c r="G183" s="27">
        <v>41802.720000000001</v>
      </c>
      <c r="H183" s="6"/>
      <c r="I183" s="27">
        <v>243146.42</v>
      </c>
    </row>
    <row r="184" spans="1:9" ht="14.5" x14ac:dyDescent="0.35">
      <c r="A184" s="50" t="s">
        <v>372</v>
      </c>
      <c r="B184" s="43"/>
      <c r="C184" s="43" t="s">
        <v>373</v>
      </c>
      <c r="D184" s="43"/>
      <c r="E184" s="27">
        <v>173315.79</v>
      </c>
      <c r="F184" s="27"/>
      <c r="G184" s="27">
        <v>213006.49</v>
      </c>
      <c r="H184" s="6"/>
      <c r="I184" s="27">
        <v>1238956.95</v>
      </c>
    </row>
    <row r="185" spans="1:9" ht="14.5" x14ac:dyDescent="0.35">
      <c r="A185" s="50" t="s">
        <v>374</v>
      </c>
      <c r="B185" s="43"/>
      <c r="C185" s="43" t="s">
        <v>375</v>
      </c>
      <c r="D185" s="43"/>
      <c r="E185" s="27">
        <v>67975.92</v>
      </c>
      <c r="F185" s="27"/>
      <c r="G185" s="27">
        <v>83542.95</v>
      </c>
      <c r="H185" s="6"/>
      <c r="I185" s="27">
        <v>485929.43</v>
      </c>
    </row>
    <row r="186" spans="1:9" ht="14.5" x14ac:dyDescent="0.35">
      <c r="A186" s="50" t="s">
        <v>376</v>
      </c>
      <c r="B186" s="43"/>
      <c r="C186" s="43" t="s">
        <v>377</v>
      </c>
      <c r="D186" s="43"/>
      <c r="E186" s="27">
        <v>56223.02</v>
      </c>
      <c r="F186" s="27"/>
      <c r="G186" s="27">
        <v>69098.539999999994</v>
      </c>
      <c r="H186" s="6"/>
      <c r="I186" s="27">
        <v>401913.2</v>
      </c>
    </row>
    <row r="187" spans="1:9" ht="14.5" x14ac:dyDescent="0.35">
      <c r="A187" s="50" t="s">
        <v>378</v>
      </c>
      <c r="B187" s="43"/>
      <c r="C187" s="43" t="s">
        <v>379</v>
      </c>
      <c r="D187" s="43"/>
      <c r="E187" s="27">
        <v>38367.68</v>
      </c>
      <c r="F187" s="27"/>
      <c r="G187" s="27">
        <v>47154.18</v>
      </c>
      <c r="H187" s="6"/>
      <c r="I187" s="27">
        <v>274273.36</v>
      </c>
    </row>
    <row r="188" spans="1:9" ht="14.5" x14ac:dyDescent="0.35">
      <c r="A188" s="50" t="s">
        <v>380</v>
      </c>
      <c r="B188" s="43"/>
      <c r="C188" s="43" t="s">
        <v>381</v>
      </c>
      <c r="D188" s="43"/>
      <c r="E188" s="27">
        <v>0</v>
      </c>
      <c r="F188" s="27"/>
      <c r="G188" s="27">
        <v>0</v>
      </c>
      <c r="H188" s="6"/>
      <c r="I188" s="27">
        <v>0</v>
      </c>
    </row>
    <row r="189" spans="1:9" ht="14.5" x14ac:dyDescent="0.35">
      <c r="A189" s="5" t="s">
        <v>382</v>
      </c>
      <c r="B189" s="3"/>
      <c r="C189" s="3" t="s">
        <v>383</v>
      </c>
      <c r="D189" s="3"/>
      <c r="E189" s="27">
        <v>0</v>
      </c>
      <c r="F189" s="27"/>
      <c r="G189" s="27">
        <v>0</v>
      </c>
      <c r="H189" s="6"/>
      <c r="I189" s="27">
        <v>0</v>
      </c>
    </row>
    <row r="190" spans="1:9" ht="14.5" x14ac:dyDescent="0.35">
      <c r="A190" s="50" t="s">
        <v>384</v>
      </c>
      <c r="B190" s="43"/>
      <c r="C190" s="43" t="s">
        <v>385</v>
      </c>
      <c r="D190" s="50"/>
      <c r="E190" s="27">
        <v>0</v>
      </c>
      <c r="F190" s="27"/>
      <c r="G190" s="27">
        <v>0</v>
      </c>
      <c r="H190" s="6"/>
      <c r="I190" s="27">
        <v>0</v>
      </c>
    </row>
    <row r="191" spans="1:9" ht="14.5" x14ac:dyDescent="0.35">
      <c r="A191" s="50" t="s">
        <v>386</v>
      </c>
      <c r="B191" s="43"/>
      <c r="C191" s="43" t="s">
        <v>387</v>
      </c>
      <c r="D191" s="43"/>
      <c r="E191" s="27">
        <v>436760.51</v>
      </c>
      <c r="F191" s="27"/>
      <c r="G191" s="27">
        <v>536782.16</v>
      </c>
      <c r="H191" s="6"/>
      <c r="I191" s="27">
        <v>3122205.29</v>
      </c>
    </row>
    <row r="192" spans="1:9" ht="14.5" x14ac:dyDescent="0.35">
      <c r="A192" s="50" t="s">
        <v>594</v>
      </c>
      <c r="B192" s="43"/>
      <c r="C192" s="43" t="s">
        <v>389</v>
      </c>
      <c r="D192" s="43"/>
      <c r="E192" s="27">
        <v>42401.88</v>
      </c>
      <c r="F192" s="27"/>
      <c r="G192" s="27">
        <v>52112.25</v>
      </c>
      <c r="H192" s="6"/>
      <c r="I192" s="27">
        <v>303112.03999999998</v>
      </c>
    </row>
    <row r="193" spans="1:9" ht="14.5" x14ac:dyDescent="0.35">
      <c r="A193" s="50" t="s">
        <v>390</v>
      </c>
      <c r="B193" s="43"/>
      <c r="C193" s="3" t="s">
        <v>391</v>
      </c>
      <c r="D193" s="43"/>
      <c r="E193" s="27">
        <v>25685.9</v>
      </c>
      <c r="F193" s="27"/>
      <c r="G193" s="27">
        <v>31568.17</v>
      </c>
      <c r="H193" s="6"/>
      <c r="I193" s="27">
        <v>183616.97</v>
      </c>
    </row>
    <row r="194" spans="1:9" ht="14.5" x14ac:dyDescent="0.35">
      <c r="A194" s="50" t="s">
        <v>392</v>
      </c>
      <c r="B194" s="43"/>
      <c r="C194" s="43" t="s">
        <v>393</v>
      </c>
      <c r="D194" s="43"/>
      <c r="E194" s="27">
        <v>139168.69</v>
      </c>
      <c r="F194" s="27"/>
      <c r="G194" s="27">
        <v>171039.43</v>
      </c>
      <c r="H194" s="6"/>
      <c r="I194" s="27">
        <v>994854.64</v>
      </c>
    </row>
    <row r="195" spans="1:9" ht="14.5" x14ac:dyDescent="0.35">
      <c r="A195" s="50" t="s">
        <v>394</v>
      </c>
      <c r="B195" s="43"/>
      <c r="C195" s="43" t="s">
        <v>395</v>
      </c>
      <c r="D195" s="43"/>
      <c r="E195" s="27">
        <v>33280.74</v>
      </c>
      <c r="F195" s="27"/>
      <c r="G195" s="27">
        <v>40902.29</v>
      </c>
      <c r="H195" s="6"/>
      <c r="I195" s="27">
        <v>237909.09</v>
      </c>
    </row>
    <row r="196" spans="1:9" ht="14.5" x14ac:dyDescent="0.35">
      <c r="A196" s="50" t="s">
        <v>396</v>
      </c>
      <c r="B196" s="43"/>
      <c r="C196" s="43" t="s">
        <v>397</v>
      </c>
      <c r="D196" s="43"/>
      <c r="E196" s="27">
        <v>312540.88</v>
      </c>
      <c r="F196" s="27"/>
      <c r="G196" s="27">
        <v>384115.25</v>
      </c>
      <c r="H196" s="6"/>
      <c r="I196" s="27">
        <v>2234214.83</v>
      </c>
    </row>
    <row r="197" spans="1:9" ht="14.5" x14ac:dyDescent="0.35">
      <c r="A197" s="50" t="s">
        <v>398</v>
      </c>
      <c r="B197" s="43"/>
      <c r="C197" s="43" t="s">
        <v>399</v>
      </c>
      <c r="D197" s="43"/>
      <c r="E197" s="27">
        <v>102296.14</v>
      </c>
      <c r="F197" s="27"/>
      <c r="G197" s="27">
        <v>125722.77</v>
      </c>
      <c r="H197" s="6"/>
      <c r="I197" s="27">
        <v>731269.28</v>
      </c>
    </row>
    <row r="198" spans="1:9" ht="14.5" x14ac:dyDescent="0.35">
      <c r="A198" s="50" t="s">
        <v>400</v>
      </c>
      <c r="B198" s="43"/>
      <c r="C198" s="43" t="s">
        <v>401</v>
      </c>
      <c r="D198" s="43"/>
      <c r="E198" s="27">
        <v>141589.91</v>
      </c>
      <c r="F198" s="27"/>
      <c r="G198" s="27">
        <v>174015.13</v>
      </c>
      <c r="H198" s="6"/>
      <c r="I198" s="27">
        <v>1012162.85</v>
      </c>
    </row>
    <row r="199" spans="1:9" ht="14.5" x14ac:dyDescent="0.35">
      <c r="A199" s="50" t="s">
        <v>402</v>
      </c>
      <c r="B199" s="43"/>
      <c r="C199" s="43" t="s">
        <v>403</v>
      </c>
      <c r="D199" s="43"/>
      <c r="E199" s="27">
        <v>742425.68</v>
      </c>
      <c r="F199" s="27"/>
      <c r="G199" s="27">
        <v>912447.11</v>
      </c>
      <c r="H199" s="6"/>
      <c r="I199" s="27">
        <v>5307268.79</v>
      </c>
    </row>
    <row r="200" spans="1:9" ht="14.5" x14ac:dyDescent="0.35">
      <c r="A200" s="50" t="s">
        <v>404</v>
      </c>
      <c r="B200" s="43"/>
      <c r="C200" s="43" t="s">
        <v>405</v>
      </c>
      <c r="D200" s="43"/>
      <c r="E200" s="27">
        <v>508186.1</v>
      </c>
      <c r="F200" s="27"/>
      <c r="G200" s="27">
        <v>624564.79</v>
      </c>
      <c r="H200" s="6"/>
      <c r="I200" s="27">
        <v>3632794.92</v>
      </c>
    </row>
    <row r="201" spans="1:9" ht="14.5" x14ac:dyDescent="0.35">
      <c r="A201" s="50" t="s">
        <v>406</v>
      </c>
      <c r="B201" s="43"/>
      <c r="C201" s="43" t="s">
        <v>407</v>
      </c>
      <c r="D201" s="43"/>
      <c r="E201" s="27">
        <v>21353.85</v>
      </c>
      <c r="F201" s="27"/>
      <c r="G201" s="27">
        <v>26244.05</v>
      </c>
      <c r="H201" s="6"/>
      <c r="I201" s="27">
        <v>152649.1</v>
      </c>
    </row>
    <row r="202" spans="1:9" ht="14.5" x14ac:dyDescent="0.35">
      <c r="A202" s="50" t="s">
        <v>408</v>
      </c>
      <c r="B202" s="43"/>
      <c r="C202" s="43" t="s">
        <v>409</v>
      </c>
      <c r="D202" s="43"/>
      <c r="E202" s="27">
        <v>12968.72</v>
      </c>
      <c r="F202" s="27"/>
      <c r="G202" s="27">
        <v>15938.67</v>
      </c>
      <c r="H202" s="6"/>
      <c r="I202" s="27">
        <v>92707.6</v>
      </c>
    </row>
    <row r="203" spans="1:9" ht="14.5" x14ac:dyDescent="0.35">
      <c r="A203" s="50" t="s">
        <v>410</v>
      </c>
      <c r="B203" s="43"/>
      <c r="C203" s="43" t="s">
        <v>411</v>
      </c>
      <c r="D203" s="43"/>
      <c r="E203" s="27">
        <v>298747.83</v>
      </c>
      <c r="F203" s="27"/>
      <c r="G203" s="27">
        <v>367163.48</v>
      </c>
      <c r="H203" s="6"/>
      <c r="I203" s="27">
        <v>2135614.5099999998</v>
      </c>
    </row>
    <row r="204" spans="1:9" ht="14.5" x14ac:dyDescent="0.35">
      <c r="A204" s="50" t="s">
        <v>412</v>
      </c>
      <c r="B204" s="43"/>
      <c r="C204" s="43" t="s">
        <v>413</v>
      </c>
      <c r="D204" s="43"/>
      <c r="E204" s="27">
        <v>255948.44</v>
      </c>
      <c r="F204" s="27"/>
      <c r="G204" s="27">
        <v>314562.69</v>
      </c>
      <c r="H204" s="6"/>
      <c r="I204" s="27">
        <v>1829660.82</v>
      </c>
    </row>
    <row r="205" spans="1:9" ht="14.5" x14ac:dyDescent="0.35">
      <c r="A205" s="50" t="s">
        <v>414</v>
      </c>
      <c r="B205" s="43"/>
      <c r="C205" s="43" t="s">
        <v>415</v>
      </c>
      <c r="D205" s="43"/>
      <c r="E205" s="27">
        <v>210047.48</v>
      </c>
      <c r="F205" s="27"/>
      <c r="G205" s="27">
        <v>258150.04</v>
      </c>
      <c r="H205" s="6"/>
      <c r="I205" s="27">
        <v>1501535.41</v>
      </c>
    </row>
    <row r="206" spans="1:9" ht="14.5" x14ac:dyDescent="0.35">
      <c r="A206" s="50" t="s">
        <v>416</v>
      </c>
      <c r="B206" s="43"/>
      <c r="C206" s="43" t="s">
        <v>417</v>
      </c>
      <c r="D206" s="43"/>
      <c r="E206" s="27">
        <v>64362.720000000001</v>
      </c>
      <c r="F206" s="27"/>
      <c r="G206" s="27">
        <v>79102.3</v>
      </c>
      <c r="H206" s="6"/>
      <c r="I206" s="27">
        <v>460100.28</v>
      </c>
    </row>
    <row r="207" spans="1:9" ht="14.5" x14ac:dyDescent="0.35">
      <c r="A207" s="50" t="s">
        <v>418</v>
      </c>
      <c r="B207" s="43"/>
      <c r="C207" s="43" t="s">
        <v>419</v>
      </c>
      <c r="D207" s="50"/>
      <c r="E207" s="27">
        <v>199538.38</v>
      </c>
      <c r="F207" s="27"/>
      <c r="G207" s="27">
        <v>245234.26</v>
      </c>
      <c r="H207" s="6"/>
      <c r="I207" s="27">
        <v>1426410.51</v>
      </c>
    </row>
    <row r="208" spans="1:9" ht="14.5" x14ac:dyDescent="0.35">
      <c r="A208" s="50" t="s">
        <v>420</v>
      </c>
      <c r="B208" s="43"/>
      <c r="C208" s="43" t="s">
        <v>421</v>
      </c>
      <c r="D208" s="43"/>
      <c r="E208" s="27">
        <v>0</v>
      </c>
      <c r="F208" s="27"/>
      <c r="G208" s="27">
        <v>0</v>
      </c>
      <c r="H208" s="6"/>
      <c r="I208" s="27">
        <v>0</v>
      </c>
    </row>
    <row r="209" spans="1:9" ht="14.5" x14ac:dyDescent="0.35">
      <c r="A209" s="50" t="s">
        <v>422</v>
      </c>
      <c r="B209" s="43"/>
      <c r="C209" s="43" t="s">
        <v>423</v>
      </c>
      <c r="D209" s="43"/>
      <c r="E209" s="27">
        <v>1613636.56</v>
      </c>
      <c r="F209" s="27"/>
      <c r="G209" s="27">
        <v>1983172.24</v>
      </c>
      <c r="H209" s="6"/>
      <c r="I209" s="27">
        <v>11535165.24</v>
      </c>
    </row>
    <row r="210" spans="1:9" ht="14.5" x14ac:dyDescent="0.35">
      <c r="A210" s="50" t="s">
        <v>424</v>
      </c>
      <c r="B210" s="43"/>
      <c r="C210" s="43" t="s">
        <v>425</v>
      </c>
      <c r="D210" s="43"/>
      <c r="E210" s="27">
        <v>401796.61</v>
      </c>
      <c r="F210" s="27"/>
      <c r="G210" s="27">
        <v>493811.26</v>
      </c>
      <c r="H210" s="6"/>
      <c r="I210" s="27">
        <v>2872264.09</v>
      </c>
    </row>
    <row r="211" spans="1:9" ht="14.5" x14ac:dyDescent="0.35">
      <c r="A211" s="50" t="s">
        <v>426</v>
      </c>
      <c r="B211" s="43"/>
      <c r="C211" s="43" t="s">
        <v>427</v>
      </c>
      <c r="D211" s="43"/>
      <c r="E211" s="27">
        <v>1194203.6200000001</v>
      </c>
      <c r="F211" s="27"/>
      <c r="G211" s="27">
        <v>1467685.81</v>
      </c>
      <c r="H211" s="6"/>
      <c r="I211" s="27">
        <v>8536826.9600000009</v>
      </c>
    </row>
    <row r="212" spans="1:9" ht="14.5" x14ac:dyDescent="0.35">
      <c r="A212" s="50" t="s">
        <v>428</v>
      </c>
      <c r="B212" s="43"/>
      <c r="C212" s="43" t="s">
        <v>429</v>
      </c>
      <c r="D212" s="43"/>
      <c r="E212" s="27">
        <v>47059.35</v>
      </c>
      <c r="F212" s="27"/>
      <c r="G212" s="27">
        <v>57836.31</v>
      </c>
      <c r="H212" s="6"/>
      <c r="I212" s="27">
        <v>336406.2</v>
      </c>
    </row>
    <row r="213" spans="1:9" ht="14.5" x14ac:dyDescent="0.35">
      <c r="A213" s="50" t="s">
        <v>430</v>
      </c>
      <c r="B213" s="43"/>
      <c r="C213" s="43" t="s">
        <v>431</v>
      </c>
      <c r="D213" s="43"/>
      <c r="E213" s="27">
        <v>456478.84</v>
      </c>
      <c r="F213" s="27"/>
      <c r="G213" s="27">
        <v>561016.15</v>
      </c>
      <c r="H213" s="6"/>
      <c r="I213" s="27">
        <v>3263162.83</v>
      </c>
    </row>
    <row r="214" spans="1:9" ht="14.5" x14ac:dyDescent="0.35">
      <c r="A214" s="50" t="s">
        <v>432</v>
      </c>
      <c r="B214" s="43"/>
      <c r="C214" s="43" t="s">
        <v>433</v>
      </c>
      <c r="D214" s="43"/>
      <c r="E214" s="27">
        <v>168679.69</v>
      </c>
      <c r="F214" s="27"/>
      <c r="G214" s="27">
        <v>207308.69</v>
      </c>
      <c r="H214" s="6"/>
      <c r="I214" s="27">
        <v>1205815.57</v>
      </c>
    </row>
    <row r="215" spans="1:9" ht="14.5" x14ac:dyDescent="0.35">
      <c r="A215" s="50" t="s">
        <v>434</v>
      </c>
      <c r="B215" s="43"/>
      <c r="C215" s="43" t="s">
        <v>435</v>
      </c>
      <c r="D215" s="43"/>
      <c r="E215" s="27">
        <v>280406.57</v>
      </c>
      <c r="F215" s="27"/>
      <c r="G215" s="27">
        <v>344621.92</v>
      </c>
      <c r="H215" s="6"/>
      <c r="I215" s="27">
        <v>2004501.01</v>
      </c>
    </row>
    <row r="216" spans="1:9" ht="14.5" x14ac:dyDescent="0.35">
      <c r="A216" s="50" t="s">
        <v>436</v>
      </c>
      <c r="B216" s="43"/>
      <c r="C216" s="43" t="s">
        <v>437</v>
      </c>
      <c r="D216" s="43"/>
      <c r="E216" s="27">
        <v>116184.01</v>
      </c>
      <c r="F216" s="27"/>
      <c r="G216" s="27">
        <v>142791.07999999999</v>
      </c>
      <c r="H216" s="6"/>
      <c r="I216" s="27">
        <v>830547.46</v>
      </c>
    </row>
    <row r="217" spans="1:9" ht="14.5" x14ac:dyDescent="0.35">
      <c r="A217" s="50" t="s">
        <v>438</v>
      </c>
      <c r="B217" s="43"/>
      <c r="C217" s="43" t="s">
        <v>439</v>
      </c>
      <c r="D217" s="43"/>
      <c r="E217" s="27">
        <v>219469.74</v>
      </c>
      <c r="F217" s="27"/>
      <c r="G217" s="27">
        <v>269730.07</v>
      </c>
      <c r="H217" s="6"/>
      <c r="I217" s="27">
        <v>1568890.93</v>
      </c>
    </row>
    <row r="218" spans="1:9" ht="14.5" x14ac:dyDescent="0.35">
      <c r="A218" s="50" t="s">
        <v>440</v>
      </c>
      <c r="B218" s="43"/>
      <c r="C218" s="43" t="s">
        <v>441</v>
      </c>
      <c r="D218" s="43"/>
      <c r="E218" s="27">
        <v>30872.95</v>
      </c>
      <c r="F218" s="27"/>
      <c r="G218" s="27">
        <v>37943.11</v>
      </c>
      <c r="H218" s="6"/>
      <c r="I218" s="27">
        <v>220696.91</v>
      </c>
    </row>
    <row r="219" spans="1:9" ht="14.5" x14ac:dyDescent="0.35">
      <c r="A219" s="50" t="s">
        <v>595</v>
      </c>
      <c r="B219" s="43"/>
      <c r="C219" s="43" t="s">
        <v>443</v>
      </c>
      <c r="D219" s="43"/>
      <c r="E219" s="27">
        <v>886946.66</v>
      </c>
      <c r="F219" s="27"/>
      <c r="G219" s="27">
        <v>1090064.55</v>
      </c>
      <c r="H219" s="6"/>
      <c r="I219" s="27">
        <v>6340384.5499999998</v>
      </c>
    </row>
    <row r="220" spans="1:9" ht="14.5" x14ac:dyDescent="0.35">
      <c r="A220" s="50" t="s">
        <v>444</v>
      </c>
      <c r="B220" s="43"/>
      <c r="C220" s="43" t="s">
        <v>445</v>
      </c>
      <c r="D220" s="43"/>
      <c r="E220" s="27">
        <v>52965.75</v>
      </c>
      <c r="F220" s="27"/>
      <c r="G220" s="27">
        <v>65095.34</v>
      </c>
      <c r="H220" s="6"/>
      <c r="I220" s="27">
        <v>378628.46</v>
      </c>
    </row>
    <row r="221" spans="1:9" ht="14.5" x14ac:dyDescent="0.35">
      <c r="A221" s="50" t="s">
        <v>446</v>
      </c>
      <c r="B221" s="43"/>
      <c r="C221" s="43" t="s">
        <v>447</v>
      </c>
      <c r="D221" s="43"/>
      <c r="E221" s="27">
        <v>0</v>
      </c>
      <c r="F221" s="27"/>
      <c r="G221" s="27">
        <v>0</v>
      </c>
      <c r="H221" s="6"/>
      <c r="I221" s="27">
        <v>0</v>
      </c>
    </row>
    <row r="222" spans="1:9" ht="14.5" x14ac:dyDescent="0.35">
      <c r="A222" s="50" t="s">
        <v>448</v>
      </c>
      <c r="B222" s="43"/>
      <c r="C222" s="43" t="s">
        <v>449</v>
      </c>
      <c r="D222" s="43"/>
      <c r="E222" s="27">
        <v>0</v>
      </c>
      <c r="F222" s="27"/>
      <c r="G222" s="27">
        <v>0</v>
      </c>
      <c r="H222" s="6"/>
      <c r="I222" s="27">
        <v>0</v>
      </c>
    </row>
    <row r="223" spans="1:9" ht="14.5" x14ac:dyDescent="0.35">
      <c r="A223" s="50" t="s">
        <v>450</v>
      </c>
      <c r="B223" s="43"/>
      <c r="C223" s="43" t="s">
        <v>451</v>
      </c>
      <c r="D223" s="43"/>
      <c r="E223" s="27">
        <v>0</v>
      </c>
      <c r="F223" s="27"/>
      <c r="G223" s="27">
        <v>0</v>
      </c>
      <c r="H223" s="6"/>
      <c r="I223" s="27">
        <v>0</v>
      </c>
    </row>
    <row r="224" spans="1:9" ht="14.5" x14ac:dyDescent="0.35">
      <c r="A224" s="50" t="s">
        <v>452</v>
      </c>
      <c r="B224" s="43"/>
      <c r="C224" s="43" t="s">
        <v>453</v>
      </c>
      <c r="D224" s="43"/>
      <c r="E224" s="27">
        <v>30195.88</v>
      </c>
      <c r="F224" s="27"/>
      <c r="G224" s="27">
        <v>37110.980000000003</v>
      </c>
      <c r="H224" s="6"/>
      <c r="I224" s="27">
        <v>215856.81</v>
      </c>
    </row>
    <row r="225" spans="1:9" ht="14.5" x14ac:dyDescent="0.35">
      <c r="A225" s="50" t="s">
        <v>454</v>
      </c>
      <c r="B225" s="43"/>
      <c r="C225" s="43" t="s">
        <v>455</v>
      </c>
      <c r="D225" s="43"/>
      <c r="E225" s="27">
        <v>129808.22</v>
      </c>
      <c r="F225" s="27"/>
      <c r="G225" s="27">
        <v>159535.35</v>
      </c>
      <c r="H225" s="6"/>
      <c r="I225" s="27">
        <v>927940.88</v>
      </c>
    </row>
    <row r="226" spans="1:9" ht="14.5" x14ac:dyDescent="0.35">
      <c r="A226" s="50" t="s">
        <v>456</v>
      </c>
      <c r="B226" s="43"/>
      <c r="C226" s="43" t="s">
        <v>457</v>
      </c>
      <c r="D226" s="43"/>
      <c r="E226" s="27">
        <v>41605.980000000003</v>
      </c>
      <c r="F226" s="27"/>
      <c r="G226" s="27">
        <v>51134.09</v>
      </c>
      <c r="H226" s="6"/>
      <c r="I226" s="27">
        <v>297422.56</v>
      </c>
    </row>
    <row r="227" spans="1:9" ht="14.5" x14ac:dyDescent="0.35">
      <c r="A227" s="50" t="s">
        <v>458</v>
      </c>
      <c r="B227" s="43"/>
      <c r="C227" s="43" t="s">
        <v>459</v>
      </c>
      <c r="D227" s="43"/>
      <c r="E227" s="27">
        <v>367688.88</v>
      </c>
      <c r="F227" s="27"/>
      <c r="G227" s="27">
        <v>451892.58</v>
      </c>
      <c r="H227" s="6"/>
      <c r="I227" s="27">
        <v>2628443.1800000002</v>
      </c>
    </row>
    <row r="228" spans="1:9" ht="14.5" x14ac:dyDescent="0.35">
      <c r="A228" s="50" t="s">
        <v>460</v>
      </c>
      <c r="B228" s="43"/>
      <c r="C228" s="43" t="s">
        <v>461</v>
      </c>
      <c r="D228" s="43"/>
      <c r="E228" s="27">
        <v>17.559999999999999</v>
      </c>
      <c r="F228" s="27"/>
      <c r="G228" s="27">
        <v>21.58</v>
      </c>
      <c r="H228" s="6"/>
      <c r="I228" s="27">
        <v>125.51</v>
      </c>
    </row>
    <row r="229" spans="1:9" ht="14.5" x14ac:dyDescent="0.35">
      <c r="A229" s="50" t="s">
        <v>462</v>
      </c>
      <c r="B229" s="43"/>
      <c r="C229" s="43" t="s">
        <v>463</v>
      </c>
      <c r="D229" s="43"/>
      <c r="E229" s="27">
        <v>0</v>
      </c>
      <c r="F229" s="27"/>
      <c r="G229" s="27">
        <v>0</v>
      </c>
      <c r="H229" s="6"/>
      <c r="I229" s="27">
        <v>0</v>
      </c>
    </row>
    <row r="230" spans="1:9" ht="14.5" x14ac:dyDescent="0.35">
      <c r="A230" s="50" t="s">
        <v>464</v>
      </c>
      <c r="B230" s="43"/>
      <c r="C230" s="43" t="s">
        <v>465</v>
      </c>
      <c r="D230" s="43"/>
      <c r="E230" s="27">
        <v>0</v>
      </c>
      <c r="F230" s="27"/>
      <c r="G230" s="27">
        <v>0</v>
      </c>
      <c r="H230" s="6"/>
      <c r="I230" s="27">
        <v>0</v>
      </c>
    </row>
    <row r="231" spans="1:9" ht="14.5" x14ac:dyDescent="0.35">
      <c r="A231" s="50" t="s">
        <v>466</v>
      </c>
      <c r="B231" s="43"/>
      <c r="C231" s="43" t="s">
        <v>467</v>
      </c>
      <c r="D231" s="50"/>
      <c r="E231" s="27">
        <v>5783.37</v>
      </c>
      <c r="F231" s="27"/>
      <c r="G231" s="27">
        <v>7107.81</v>
      </c>
      <c r="H231" s="6"/>
      <c r="I231" s="27">
        <v>41342.74</v>
      </c>
    </row>
    <row r="232" spans="1:9" ht="14.5" x14ac:dyDescent="0.35">
      <c r="A232" s="50" t="s">
        <v>468</v>
      </c>
      <c r="B232" s="43"/>
      <c r="C232" s="3" t="s">
        <v>469</v>
      </c>
      <c r="D232" s="43"/>
      <c r="E232" s="27">
        <v>0</v>
      </c>
      <c r="F232" s="27"/>
      <c r="G232" s="27">
        <v>0</v>
      </c>
      <c r="H232" s="6"/>
      <c r="I232" s="27">
        <v>0</v>
      </c>
    </row>
    <row r="233" spans="1:9" ht="14.5" x14ac:dyDescent="0.35">
      <c r="A233" s="50" t="s">
        <v>470</v>
      </c>
      <c r="B233" s="43"/>
      <c r="C233" s="43" t="s">
        <v>471</v>
      </c>
      <c r="D233" s="43"/>
      <c r="E233" s="27">
        <v>22454.23</v>
      </c>
      <c r="F233" s="27"/>
      <c r="G233" s="27">
        <v>27596.43</v>
      </c>
      <c r="H233" s="6"/>
      <c r="I233" s="27">
        <v>160515.26</v>
      </c>
    </row>
    <row r="234" spans="1:9" ht="14.5" x14ac:dyDescent="0.35">
      <c r="A234" s="50" t="s">
        <v>472</v>
      </c>
      <c r="B234" s="43"/>
      <c r="C234" s="43" t="s">
        <v>473</v>
      </c>
      <c r="D234" s="43"/>
      <c r="E234" s="27">
        <v>40069.46</v>
      </c>
      <c r="F234" s="27"/>
      <c r="G234" s="27">
        <v>49245.69</v>
      </c>
      <c r="H234" s="6"/>
      <c r="I234" s="27">
        <v>286438.63</v>
      </c>
    </row>
    <row r="235" spans="1:9" ht="14.5" x14ac:dyDescent="0.35">
      <c r="A235" s="50" t="s">
        <v>474</v>
      </c>
      <c r="B235" s="43"/>
      <c r="C235" s="43" t="s">
        <v>475</v>
      </c>
      <c r="D235" s="50"/>
      <c r="E235" s="27">
        <v>35481.11</v>
      </c>
      <c r="F235" s="27"/>
      <c r="G235" s="27">
        <v>43606.57</v>
      </c>
      <c r="H235" s="6"/>
      <c r="I235" s="27">
        <v>253638.6</v>
      </c>
    </row>
    <row r="236" spans="1:9" ht="14.5" x14ac:dyDescent="0.35">
      <c r="A236" s="50" t="s">
        <v>476</v>
      </c>
      <c r="B236" s="43"/>
      <c r="C236" s="43" t="s">
        <v>477</v>
      </c>
      <c r="D236" s="43"/>
      <c r="E236" s="27">
        <v>0</v>
      </c>
      <c r="F236" s="27"/>
      <c r="G236" s="27">
        <v>0</v>
      </c>
      <c r="H236" s="6"/>
      <c r="I236" s="27">
        <v>0</v>
      </c>
    </row>
    <row r="237" spans="1:9" ht="14.5" x14ac:dyDescent="0.35">
      <c r="A237" s="50" t="s">
        <v>478</v>
      </c>
      <c r="B237" s="43"/>
      <c r="C237" s="43" t="s">
        <v>479</v>
      </c>
      <c r="D237" s="43"/>
      <c r="E237" s="27">
        <v>0</v>
      </c>
      <c r="F237" s="27"/>
      <c r="G237" s="27">
        <v>0</v>
      </c>
      <c r="H237" s="6"/>
      <c r="I237" s="27">
        <v>0</v>
      </c>
    </row>
    <row r="238" spans="1:9" ht="14.5" x14ac:dyDescent="0.35">
      <c r="A238" s="50" t="s">
        <v>480</v>
      </c>
      <c r="B238" s="43"/>
      <c r="C238" s="43" t="s">
        <v>481</v>
      </c>
      <c r="D238" s="43"/>
      <c r="E238" s="27">
        <v>0</v>
      </c>
      <c r="F238" s="27"/>
      <c r="G238" s="27">
        <v>0</v>
      </c>
      <c r="H238" s="6"/>
      <c r="I238" s="27">
        <v>0</v>
      </c>
    </row>
    <row r="239" spans="1:9" ht="14.5" x14ac:dyDescent="0.35">
      <c r="A239" s="50" t="s">
        <v>482</v>
      </c>
      <c r="B239" s="43"/>
      <c r="C239" s="43" t="s">
        <v>483</v>
      </c>
      <c r="D239" s="43"/>
      <c r="E239" s="27">
        <v>31599.040000000001</v>
      </c>
      <c r="F239" s="27"/>
      <c r="G239" s="27">
        <v>38835.480000000003</v>
      </c>
      <c r="H239" s="6"/>
      <c r="I239" s="27">
        <v>225887.4</v>
      </c>
    </row>
    <row r="240" spans="1:9" ht="14.5" x14ac:dyDescent="0.35">
      <c r="A240" s="50" t="s">
        <v>484</v>
      </c>
      <c r="B240" s="43"/>
      <c r="C240" s="43" t="s">
        <v>485</v>
      </c>
      <c r="D240" s="43"/>
      <c r="E240" s="27">
        <v>702365.02</v>
      </c>
      <c r="F240" s="27"/>
      <c r="G240" s="27">
        <v>863212.23</v>
      </c>
      <c r="H240" s="6"/>
      <c r="I240" s="27">
        <v>5020893.0199999996</v>
      </c>
    </row>
    <row r="241" spans="1:9" ht="14.5" x14ac:dyDescent="0.35">
      <c r="A241" s="50" t="s">
        <v>486</v>
      </c>
      <c r="B241" s="43"/>
      <c r="C241" s="43" t="s">
        <v>487</v>
      </c>
      <c r="D241" s="43"/>
      <c r="E241" s="27">
        <v>147555.60999999999</v>
      </c>
      <c r="F241" s="27"/>
      <c r="G241" s="27">
        <v>181347.03</v>
      </c>
      <c r="H241" s="6"/>
      <c r="I241" s="27">
        <v>1054809</v>
      </c>
    </row>
    <row r="242" spans="1:9" ht="14.5" x14ac:dyDescent="0.35">
      <c r="A242" s="50" t="s">
        <v>488</v>
      </c>
      <c r="B242" s="43"/>
      <c r="C242" s="43" t="s">
        <v>489</v>
      </c>
      <c r="D242" s="59"/>
      <c r="E242" s="27">
        <v>49012.18</v>
      </c>
      <c r="F242" s="27"/>
      <c r="G242" s="27">
        <v>60236.36</v>
      </c>
      <c r="H242" s="6"/>
      <c r="I242" s="27">
        <v>350366.14</v>
      </c>
    </row>
    <row r="243" spans="1:9" ht="14.5" x14ac:dyDescent="0.35">
      <c r="A243" s="50" t="s">
        <v>490</v>
      </c>
      <c r="B243" s="43"/>
      <c r="C243" s="43" t="s">
        <v>491</v>
      </c>
      <c r="D243" s="43"/>
      <c r="E243" s="27">
        <v>95230.59</v>
      </c>
      <c r="F243" s="27"/>
      <c r="G243" s="27">
        <v>117039.16</v>
      </c>
      <c r="H243" s="6"/>
      <c r="I243" s="27">
        <v>680760.85</v>
      </c>
    </row>
    <row r="244" spans="1:9" ht="14.5" x14ac:dyDescent="0.35">
      <c r="A244" s="50" t="s">
        <v>492</v>
      </c>
      <c r="B244" s="43"/>
      <c r="C244" s="43" t="s">
        <v>493</v>
      </c>
      <c r="D244" s="43"/>
      <c r="E244" s="27">
        <v>237911.04000000001</v>
      </c>
      <c r="F244" s="27"/>
      <c r="G244" s="27">
        <v>292394.58</v>
      </c>
      <c r="H244" s="6"/>
      <c r="I244" s="27">
        <v>1700719.51</v>
      </c>
    </row>
    <row r="245" spans="1:9" ht="14.5" x14ac:dyDescent="0.35">
      <c r="A245" s="50" t="s">
        <v>494</v>
      </c>
      <c r="B245" s="43"/>
      <c r="C245" s="43" t="s">
        <v>495</v>
      </c>
      <c r="D245" s="43"/>
      <c r="E245" s="27">
        <v>197056.27</v>
      </c>
      <c r="F245" s="27"/>
      <c r="G245" s="27">
        <v>242183.73</v>
      </c>
      <c r="H245" s="6"/>
      <c r="I245" s="27">
        <v>1408667.04</v>
      </c>
    </row>
    <row r="246" spans="1:9" ht="14.5" x14ac:dyDescent="0.35">
      <c r="A246" s="50" t="s">
        <v>496</v>
      </c>
      <c r="B246" s="43"/>
      <c r="C246" s="43" t="s">
        <v>497</v>
      </c>
      <c r="D246" s="43"/>
      <c r="E246" s="27">
        <v>222797.11</v>
      </c>
      <c r="F246" s="27"/>
      <c r="G246" s="27">
        <v>273819.44</v>
      </c>
      <c r="H246" s="6"/>
      <c r="I246" s="27">
        <v>1592676.81</v>
      </c>
    </row>
    <row r="247" spans="1:9" ht="14.5" x14ac:dyDescent="0.35">
      <c r="A247" s="50" t="s">
        <v>498</v>
      </c>
      <c r="B247" s="43"/>
      <c r="C247" s="43" t="s">
        <v>499</v>
      </c>
      <c r="D247" s="43"/>
      <c r="E247" s="27">
        <v>80649.62</v>
      </c>
      <c r="F247" s="27"/>
      <c r="G247" s="27">
        <v>99119.02</v>
      </c>
      <c r="H247" s="6"/>
      <c r="I247" s="27">
        <v>576527.99</v>
      </c>
    </row>
    <row r="248" spans="1:9" ht="14.5" x14ac:dyDescent="0.35">
      <c r="A248" s="50" t="s">
        <v>500</v>
      </c>
      <c r="B248" s="43"/>
      <c r="C248" s="43" t="s">
        <v>501</v>
      </c>
      <c r="D248" s="43"/>
      <c r="E248" s="27">
        <v>102349.8</v>
      </c>
      <c r="F248" s="27"/>
      <c r="G248" s="27">
        <v>125788.73</v>
      </c>
      <c r="H248" s="6"/>
      <c r="I248" s="27">
        <v>731652.91</v>
      </c>
    </row>
    <row r="249" spans="1:9" ht="14.5" x14ac:dyDescent="0.35">
      <c r="A249" s="50" t="s">
        <v>502</v>
      </c>
      <c r="B249" s="43"/>
      <c r="C249" s="43" t="s">
        <v>503</v>
      </c>
      <c r="D249" s="43"/>
      <c r="E249" s="27">
        <v>144072.70000000001</v>
      </c>
      <c r="F249" s="27"/>
      <c r="G249" s="27">
        <v>177066.5</v>
      </c>
      <c r="H249" s="6"/>
      <c r="I249" s="27">
        <v>1029911.24</v>
      </c>
    </row>
    <row r="250" spans="1:9" ht="14.5" x14ac:dyDescent="0.35">
      <c r="A250" s="50" t="s">
        <v>504</v>
      </c>
      <c r="B250" s="43"/>
      <c r="C250" s="43" t="s">
        <v>505</v>
      </c>
      <c r="D250" s="43"/>
      <c r="E250" s="27">
        <v>264161.27</v>
      </c>
      <c r="F250" s="27"/>
      <c r="G250" s="27">
        <v>324656.32</v>
      </c>
      <c r="H250" s="6"/>
      <c r="I250" s="27">
        <v>1888370.67</v>
      </c>
    </row>
    <row r="251" spans="1:9" ht="14.5" x14ac:dyDescent="0.35">
      <c r="A251" s="50" t="s">
        <v>596</v>
      </c>
      <c r="B251" s="43"/>
      <c r="C251" s="43" t="s">
        <v>507</v>
      </c>
      <c r="D251" s="43"/>
      <c r="E251" s="27">
        <v>153787.62</v>
      </c>
      <c r="F251" s="27"/>
      <c r="G251" s="27">
        <v>189006.22</v>
      </c>
      <c r="H251" s="6"/>
      <c r="I251" s="27">
        <v>1099358.8500000001</v>
      </c>
    </row>
    <row r="252" spans="1:9" ht="14.5" x14ac:dyDescent="0.35">
      <c r="A252" s="50" t="s">
        <v>508</v>
      </c>
      <c r="B252" s="43"/>
      <c r="C252" s="43" t="s">
        <v>509</v>
      </c>
      <c r="D252" s="43"/>
      <c r="E252" s="27">
        <v>330725.46999999997</v>
      </c>
      <c r="F252" s="27"/>
      <c r="G252" s="27">
        <v>406464.25</v>
      </c>
      <c r="H252" s="6"/>
      <c r="I252" s="27">
        <v>2364208.3199999998</v>
      </c>
    </row>
    <row r="253" spans="1:9" ht="14.5" x14ac:dyDescent="0.35">
      <c r="A253" s="50" t="s">
        <v>510</v>
      </c>
      <c r="B253" s="43"/>
      <c r="C253" s="43" t="s">
        <v>511</v>
      </c>
      <c r="D253" s="43"/>
      <c r="E253" s="27">
        <v>83833.22</v>
      </c>
      <c r="F253" s="27"/>
      <c r="G253" s="27">
        <v>103031.7</v>
      </c>
      <c r="H253" s="6"/>
      <c r="I253" s="27">
        <v>599286.15</v>
      </c>
    </row>
    <row r="254" spans="1:9" ht="14.5" x14ac:dyDescent="0.35">
      <c r="A254" s="50" t="s">
        <v>512</v>
      </c>
      <c r="B254" s="43"/>
      <c r="C254" s="43" t="s">
        <v>513</v>
      </c>
      <c r="D254" s="43"/>
      <c r="E254" s="27">
        <v>77561.59</v>
      </c>
      <c r="F254" s="27"/>
      <c r="G254" s="27">
        <v>95323.82</v>
      </c>
      <c r="H254" s="6"/>
      <c r="I254" s="27">
        <v>554453.09</v>
      </c>
    </row>
    <row r="255" spans="1:9" ht="14.5" x14ac:dyDescent="0.35">
      <c r="A255" s="50" t="s">
        <v>514</v>
      </c>
      <c r="B255" s="43"/>
      <c r="C255" s="43" t="s">
        <v>515</v>
      </c>
      <c r="D255" s="43"/>
      <c r="E255" s="27">
        <v>90194.18</v>
      </c>
      <c r="F255" s="27"/>
      <c r="G255" s="27">
        <v>110849.37</v>
      </c>
      <c r="H255" s="6"/>
      <c r="I255" s="27">
        <v>644757.84</v>
      </c>
    </row>
    <row r="256" spans="1:9" ht="14.5" x14ac:dyDescent="0.35">
      <c r="A256" s="50" t="s">
        <v>516</v>
      </c>
      <c r="B256" s="43"/>
      <c r="C256" s="43" t="s">
        <v>517</v>
      </c>
      <c r="D256" s="43"/>
      <c r="E256" s="27">
        <v>0</v>
      </c>
      <c r="F256" s="27"/>
      <c r="G256" s="27">
        <v>0</v>
      </c>
      <c r="H256" s="6"/>
      <c r="I256" s="27">
        <v>0</v>
      </c>
    </row>
    <row r="257" spans="1:9" ht="14.5" x14ac:dyDescent="0.35">
      <c r="A257" s="50" t="s">
        <v>518</v>
      </c>
      <c r="B257" s="43"/>
      <c r="C257" s="43" t="s">
        <v>519</v>
      </c>
      <c r="D257" s="43"/>
      <c r="E257" s="27">
        <v>48154.47</v>
      </c>
      <c r="F257" s="27"/>
      <c r="G257" s="27">
        <v>59182.23</v>
      </c>
      <c r="H257" s="6"/>
      <c r="I257" s="27">
        <v>344234.75</v>
      </c>
    </row>
    <row r="258" spans="1:9" ht="14.5" x14ac:dyDescent="0.35">
      <c r="A258" s="50" t="s">
        <v>520</v>
      </c>
      <c r="B258" s="43"/>
      <c r="C258" s="43" t="s">
        <v>521</v>
      </c>
      <c r="D258" s="43"/>
      <c r="E258" s="27">
        <v>91934.21</v>
      </c>
      <c r="F258" s="27"/>
      <c r="G258" s="27">
        <v>112987.88</v>
      </c>
      <c r="H258" s="6"/>
      <c r="I258" s="27">
        <v>657196.49</v>
      </c>
    </row>
    <row r="259" spans="1:9" ht="14.5" x14ac:dyDescent="0.35">
      <c r="A259" s="50" t="s">
        <v>522</v>
      </c>
      <c r="B259" s="43"/>
      <c r="C259" s="43" t="s">
        <v>523</v>
      </c>
      <c r="D259" s="43"/>
      <c r="E259" s="27">
        <v>0</v>
      </c>
      <c r="F259" s="27"/>
      <c r="G259" s="27">
        <v>0</v>
      </c>
      <c r="H259" s="6"/>
      <c r="I259" s="27">
        <v>0</v>
      </c>
    </row>
    <row r="260" spans="1:9" ht="14.5" x14ac:dyDescent="0.35">
      <c r="A260" s="50" t="s">
        <v>524</v>
      </c>
      <c r="B260" s="43"/>
      <c r="C260" s="43" t="s">
        <v>525</v>
      </c>
      <c r="D260" s="43"/>
      <c r="E260" s="27">
        <v>0</v>
      </c>
      <c r="F260" s="27"/>
      <c r="G260" s="27">
        <v>0</v>
      </c>
      <c r="H260" s="6"/>
      <c r="I260" s="27">
        <v>0</v>
      </c>
    </row>
    <row r="261" spans="1:9" ht="14.5" x14ac:dyDescent="0.35">
      <c r="A261" s="50" t="s">
        <v>526</v>
      </c>
      <c r="B261" s="43"/>
      <c r="C261" s="43" t="s">
        <v>527</v>
      </c>
      <c r="D261" s="43"/>
      <c r="E261" s="27">
        <v>3590.98</v>
      </c>
      <c r="F261" s="27"/>
      <c r="G261" s="27">
        <v>4413.34</v>
      </c>
      <c r="H261" s="6"/>
      <c r="I261" s="27">
        <v>25670.31</v>
      </c>
    </row>
    <row r="262" spans="1:9" ht="14.5" x14ac:dyDescent="0.35">
      <c r="A262" s="44" t="s">
        <v>528</v>
      </c>
      <c r="B262" s="43"/>
      <c r="C262" s="43" t="s">
        <v>529</v>
      </c>
      <c r="D262" s="50"/>
      <c r="E262" s="27">
        <v>134.97</v>
      </c>
      <c r="F262" s="27"/>
      <c r="G262" s="27">
        <v>165.88</v>
      </c>
      <c r="H262" s="6"/>
      <c r="I262" s="27">
        <v>964.86</v>
      </c>
    </row>
    <row r="263" spans="1:9" ht="14.5" x14ac:dyDescent="0.35">
      <c r="A263" s="44" t="s">
        <v>530</v>
      </c>
      <c r="B263" s="43"/>
      <c r="C263" s="43" t="s">
        <v>531</v>
      </c>
      <c r="D263" s="43"/>
      <c r="E263" s="27">
        <v>121342.45</v>
      </c>
      <c r="F263" s="52"/>
      <c r="G263" s="27">
        <v>149130.85</v>
      </c>
      <c r="H263" s="6"/>
      <c r="I263" s="27">
        <v>867422.87</v>
      </c>
    </row>
    <row r="264" spans="1:9" ht="14.5" x14ac:dyDescent="0.35">
      <c r="A264" s="50"/>
      <c r="B264" s="43"/>
      <c r="C264" s="43"/>
      <c r="D264" s="43"/>
      <c r="E264" s="52"/>
      <c r="F264" s="52"/>
      <c r="G264" s="60"/>
      <c r="H264" s="43"/>
      <c r="I264" s="52"/>
    </row>
    <row r="265" spans="1:9" ht="15" thickBot="1" x14ac:dyDescent="0.4">
      <c r="A265" s="44" t="s">
        <v>20</v>
      </c>
      <c r="B265" s="44"/>
      <c r="C265" s="44"/>
      <c r="D265" s="43"/>
      <c r="E265" s="61">
        <v>194654434.95999995</v>
      </c>
      <c r="F265" s="52"/>
      <c r="G265" s="61">
        <v>238709215.67999995</v>
      </c>
      <c r="H265" s="43"/>
      <c r="I265" s="61">
        <v>1388457433.9999988</v>
      </c>
    </row>
    <row r="266" spans="1:9" ht="15" thickTop="1" x14ac:dyDescent="0.35">
      <c r="A266" s="44"/>
      <c r="B266" s="44"/>
      <c r="C266" s="44"/>
      <c r="D266" s="43"/>
      <c r="E266" s="52"/>
      <c r="F266" s="52"/>
      <c r="G266" s="52"/>
      <c r="H266" s="43"/>
      <c r="I266" s="52"/>
    </row>
  </sheetData>
  <sheetProtection algorithmName="SHA-512" hashValue="0pG4jl89B8gLng1/xWuWsQWmAs4VYTKV5K2nLMi9ea7kAVVhfhBT0fOLAzMWb54lU6/57wvjxm/tY9byqtx4DQ==" saltValue="ZszDl0ArfXpi7JzHoMiHYA==" spinCount="100000" sheet="1" objects="1" scenarios="1" autoFilter="0"/>
  <autoFilter ref="A11:I11"/>
  <mergeCells count="6">
    <mergeCell ref="E7:I7"/>
    <mergeCell ref="A1:I1"/>
    <mergeCell ref="A2:I2"/>
    <mergeCell ref="A3:I3"/>
    <mergeCell ref="A4:I4"/>
    <mergeCell ref="A5:I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Sched of ER Allocations_State</vt:lpstr>
      <vt:lpstr>Sched of ER Allocations_Teacher</vt:lpstr>
      <vt:lpstr>Sched of Pension Amts_State</vt:lpstr>
      <vt:lpstr>Sched of Pension Amts_Teacher</vt:lpstr>
      <vt:lpstr>Sched of On-Behalf Amts</vt:lpstr>
    </vt:vector>
  </TitlesOfParts>
  <Company>Maine 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Ronald Farris</dc:creator>
  <cp:lastModifiedBy>Ronald Farris</cp:lastModifiedBy>
  <dcterms:created xsi:type="dcterms:W3CDTF">2022-12-16T14:05:39Z</dcterms:created>
  <dcterms:modified xsi:type="dcterms:W3CDTF">2023-01-24T16:59:42Z</dcterms:modified>
</cp:coreProperties>
</file>